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Q5" i="1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4"/>
</calcChain>
</file>

<file path=xl/sharedStrings.xml><?xml version="1.0" encoding="utf-8"?>
<sst xmlns="http://schemas.openxmlformats.org/spreadsheetml/2006/main" count="4" uniqueCount="4">
  <si>
    <t>ДСП 01-70-50-Г65</t>
  </si>
  <si>
    <t>ДСП 01-70-50-Д120</t>
  </si>
  <si>
    <t>ДСП 01-70-50-К15</t>
  </si>
  <si>
    <t>ДСП 01-70-50-К40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</si>
</sst>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154"/>
  <sheetViews>
    <sheetView tabSelected="1" workbookViewId="0">
      <selection activeCell="I4" sqref="I4"/>
    </sheetView>
  </sheetViews>
  <sheetFormatPr defaultRowHeight="15"/>
  <cols>
    <col min="1" max="18" width="9.5703125" style="2" customWidth="1"/>
    <col min="19" max="26" width="9.140625" style="2"/>
  </cols>
  <sheetData>
    <row r="2" spans="4:19" ht="15.75" thickBot="1"/>
    <row r="3" spans="4:19" ht="15.75" thickBot="1">
      <c r="D3" s="17" t="s">
        <v>0</v>
      </c>
      <c r="E3" s="18"/>
      <c r="F3" s="18"/>
      <c r="G3" s="19"/>
      <c r="H3" s="17" t="s">
        <v>1</v>
      </c>
      <c r="I3" s="18"/>
      <c r="J3" s="18"/>
      <c r="K3" s="19"/>
      <c r="L3" s="17" t="s">
        <v>2</v>
      </c>
      <c r="M3" s="18"/>
      <c r="N3" s="18"/>
      <c r="O3" s="19"/>
      <c r="P3" s="17" t="s">
        <v>3</v>
      </c>
      <c r="Q3" s="18"/>
      <c r="R3" s="18"/>
      <c r="S3" s="20"/>
    </row>
    <row r="4" spans="4:19">
      <c r="D4" s="12">
        <v>9137</v>
      </c>
      <c r="E4" s="13">
        <f>D4*0.463</f>
        <v>4230.4310000000005</v>
      </c>
      <c r="F4" s="13"/>
      <c r="G4" s="14"/>
      <c r="H4" s="12">
        <v>2694.9093037037001</v>
      </c>
      <c r="I4" s="13">
        <v>2955.9936000000007</v>
      </c>
      <c r="J4" s="13"/>
      <c r="K4" s="15"/>
      <c r="L4" s="12">
        <v>38911.11</v>
      </c>
      <c r="M4" s="13">
        <f>L4*1.14</f>
        <v>44358.665399999998</v>
      </c>
      <c r="N4" s="13"/>
      <c r="O4" s="15"/>
      <c r="P4" s="16">
        <v>9455.56</v>
      </c>
      <c r="Q4" s="13">
        <f>P4*1.076</f>
        <v>10174.182559999999</v>
      </c>
      <c r="R4" s="13"/>
      <c r="S4" s="15"/>
    </row>
    <row r="5" spans="4:19">
      <c r="D5" s="3">
        <v>9382</v>
      </c>
      <c r="E5" s="13">
        <f t="shared" ref="E5:E68" si="0">D5*0.463</f>
        <v>4343.866</v>
      </c>
      <c r="F5" s="1"/>
      <c r="G5" s="8"/>
      <c r="H5" s="3">
        <v>2689.50462222222</v>
      </c>
      <c r="I5" s="1">
        <v>2950.3488000000007</v>
      </c>
      <c r="J5" s="1"/>
      <c r="K5" s="4"/>
      <c r="L5" s="3">
        <v>36644.44</v>
      </c>
      <c r="M5" s="13">
        <f t="shared" ref="M5:M68" si="1">L5*1.14</f>
        <v>41774.661599999999</v>
      </c>
      <c r="N5" s="1"/>
      <c r="O5" s="4"/>
      <c r="P5" s="10">
        <v>9413.33</v>
      </c>
      <c r="Q5" s="13">
        <f t="shared" ref="Q5:Q68" si="2">P5*1.076</f>
        <v>10128.74308</v>
      </c>
      <c r="R5" s="1"/>
      <c r="S5" s="4"/>
    </row>
    <row r="6" spans="4:19">
      <c r="D6" s="3">
        <v>9262</v>
      </c>
      <c r="E6" s="13">
        <f t="shared" si="0"/>
        <v>4288.3060000000005</v>
      </c>
      <c r="F6" s="1"/>
      <c r="G6" s="8"/>
      <c r="H6" s="3">
        <v>2682.0731851851901</v>
      </c>
      <c r="I6" s="1">
        <v>2937.1776000000004</v>
      </c>
      <c r="J6" s="1"/>
      <c r="K6" s="4"/>
      <c r="L6" s="3">
        <v>30044.44</v>
      </c>
      <c r="M6" s="13">
        <f t="shared" si="1"/>
        <v>34250.661599999992</v>
      </c>
      <c r="N6" s="1"/>
      <c r="O6" s="4"/>
      <c r="P6" s="10">
        <v>9157.7800000000007</v>
      </c>
      <c r="Q6" s="13">
        <f t="shared" si="2"/>
        <v>9853.7712800000008</v>
      </c>
      <c r="R6" s="1"/>
      <c r="S6" s="4"/>
    </row>
    <row r="7" spans="4:19">
      <c r="D7" s="3">
        <v>8985</v>
      </c>
      <c r="E7" s="13">
        <f t="shared" si="0"/>
        <v>4160.0550000000003</v>
      </c>
      <c r="F7" s="1"/>
      <c r="G7" s="8"/>
      <c r="H7" s="3">
        <v>2668.5614814814799</v>
      </c>
      <c r="I7" s="1">
        <v>2920.2432000000008</v>
      </c>
      <c r="J7" s="1"/>
      <c r="K7" s="4"/>
      <c r="L7" s="3">
        <v>21555.56</v>
      </c>
      <c r="M7" s="13">
        <f t="shared" si="1"/>
        <v>24573.338400000001</v>
      </c>
      <c r="N7" s="1"/>
      <c r="O7" s="4"/>
      <c r="P7" s="10">
        <v>8728.89</v>
      </c>
      <c r="Q7" s="13">
        <f t="shared" si="2"/>
        <v>9392.2856400000001</v>
      </c>
      <c r="R7" s="1"/>
      <c r="S7" s="4"/>
    </row>
    <row r="8" spans="4:19">
      <c r="D8" s="3">
        <v>8741</v>
      </c>
      <c r="E8" s="13">
        <f t="shared" si="0"/>
        <v>4047.0830000000001</v>
      </c>
      <c r="F8" s="1"/>
      <c r="G8" s="8"/>
      <c r="H8" s="3">
        <v>2651.6718518518501</v>
      </c>
      <c r="I8" s="1">
        <v>2899.5456000000004</v>
      </c>
      <c r="J8" s="1"/>
      <c r="K8" s="4"/>
      <c r="L8" s="3">
        <v>14311.11</v>
      </c>
      <c r="M8" s="13">
        <f t="shared" si="1"/>
        <v>16314.6654</v>
      </c>
      <c r="N8" s="1"/>
      <c r="O8" s="4"/>
      <c r="P8" s="10">
        <v>8133.33</v>
      </c>
      <c r="Q8" s="13">
        <f t="shared" si="2"/>
        <v>8751.4630800000014</v>
      </c>
      <c r="R8" s="1"/>
      <c r="S8" s="4"/>
    </row>
    <row r="9" spans="4:19">
      <c r="D9" s="3">
        <v>8354</v>
      </c>
      <c r="E9" s="13">
        <f t="shared" si="0"/>
        <v>3867.902</v>
      </c>
      <c r="F9" s="1"/>
      <c r="G9" s="8"/>
      <c r="H9" s="3">
        <v>2629.3775407407402</v>
      </c>
      <c r="I9" s="1">
        <v>2876.9664000000007</v>
      </c>
      <c r="J9" s="1"/>
      <c r="K9" s="4"/>
      <c r="L9" s="3">
        <v>9022.2199999999993</v>
      </c>
      <c r="M9" s="13">
        <f t="shared" si="1"/>
        <v>10285.330799999998</v>
      </c>
      <c r="N9" s="1"/>
      <c r="O9" s="4"/>
      <c r="P9" s="10">
        <v>7484.44</v>
      </c>
      <c r="Q9" s="13">
        <f t="shared" si="2"/>
        <v>8053.2574400000003</v>
      </c>
      <c r="R9" s="1"/>
      <c r="S9" s="4"/>
    </row>
    <row r="10" spans="4:19">
      <c r="D10" s="3">
        <v>7878</v>
      </c>
      <c r="E10" s="13">
        <f t="shared" si="0"/>
        <v>3647.5140000000001</v>
      </c>
      <c r="F10" s="1"/>
      <c r="G10" s="8"/>
      <c r="H10" s="3">
        <v>2599.65179259259</v>
      </c>
      <c r="I10" s="1">
        <v>2854.3872000000006</v>
      </c>
      <c r="J10" s="1"/>
      <c r="K10" s="4"/>
      <c r="L10" s="3">
        <v>5333.33</v>
      </c>
      <c r="M10" s="13">
        <f t="shared" si="1"/>
        <v>6079.9961999999996</v>
      </c>
      <c r="N10" s="1"/>
      <c r="O10" s="4"/>
      <c r="P10" s="10">
        <v>6762.22</v>
      </c>
      <c r="Q10" s="13">
        <f t="shared" si="2"/>
        <v>7276.148720000001</v>
      </c>
      <c r="R10" s="1"/>
      <c r="S10" s="4"/>
    </row>
    <row r="11" spans="4:19">
      <c r="D11" s="3">
        <v>7352</v>
      </c>
      <c r="E11" s="13">
        <f t="shared" si="0"/>
        <v>3403.9760000000001</v>
      </c>
      <c r="F11" s="1"/>
      <c r="G11" s="8"/>
      <c r="H11" s="3">
        <v>2567.2237037036998</v>
      </c>
      <c r="I11" s="1">
        <v>2820.5184000000004</v>
      </c>
      <c r="J11" s="1"/>
      <c r="K11" s="4"/>
      <c r="L11" s="3">
        <v>3133.33</v>
      </c>
      <c r="M11" s="13">
        <f t="shared" si="1"/>
        <v>3571.9961999999996</v>
      </c>
      <c r="N11" s="1"/>
      <c r="O11" s="4"/>
      <c r="P11" s="10">
        <v>6004.44</v>
      </c>
      <c r="Q11" s="13">
        <f t="shared" si="2"/>
        <v>6460.7774399999998</v>
      </c>
      <c r="R11" s="1"/>
      <c r="S11" s="4"/>
    </row>
    <row r="12" spans="4:19">
      <c r="D12" s="3">
        <v>6803</v>
      </c>
      <c r="E12" s="13">
        <f t="shared" si="0"/>
        <v>3149.7890000000002</v>
      </c>
      <c r="F12" s="1"/>
      <c r="G12" s="8"/>
      <c r="H12" s="3">
        <v>2528.71534814815</v>
      </c>
      <c r="I12" s="1">
        <v>2781.0048000000006</v>
      </c>
      <c r="J12" s="1"/>
      <c r="K12" s="4"/>
      <c r="L12" s="3">
        <v>1822.22</v>
      </c>
      <c r="M12" s="13">
        <f t="shared" si="1"/>
        <v>2077.3307999999997</v>
      </c>
      <c r="N12" s="1"/>
      <c r="O12" s="4"/>
      <c r="P12" s="10">
        <v>5264.44</v>
      </c>
      <c r="Q12" s="13">
        <f t="shared" si="2"/>
        <v>5664.5374400000001</v>
      </c>
      <c r="R12" s="1"/>
      <c r="S12" s="4"/>
    </row>
    <row r="13" spans="4:19">
      <c r="D13" s="3">
        <v>6194</v>
      </c>
      <c r="E13" s="13">
        <f t="shared" si="0"/>
        <v>2867.8220000000001</v>
      </c>
      <c r="F13" s="1"/>
      <c r="G13" s="8"/>
      <c r="H13" s="3">
        <v>2484.8023111111102</v>
      </c>
      <c r="I13" s="1">
        <v>2733.9648000000007</v>
      </c>
      <c r="J13" s="1"/>
      <c r="K13" s="4"/>
      <c r="L13" s="3">
        <v>1111.1099999999999</v>
      </c>
      <c r="M13" s="13">
        <f t="shared" si="1"/>
        <v>1266.6653999999999</v>
      </c>
      <c r="N13" s="1"/>
      <c r="O13" s="4"/>
      <c r="P13" s="10">
        <v>4542.22</v>
      </c>
      <c r="Q13" s="13">
        <f t="shared" si="2"/>
        <v>4887.4287200000008</v>
      </c>
      <c r="R13" s="1"/>
      <c r="S13" s="4"/>
    </row>
    <row r="14" spans="4:19">
      <c r="D14" s="3">
        <v>5752</v>
      </c>
      <c r="E14" s="13">
        <f t="shared" si="0"/>
        <v>2663.1759999999999</v>
      </c>
      <c r="F14" s="1"/>
      <c r="G14" s="8"/>
      <c r="H14" s="3">
        <v>2435.4845925925902</v>
      </c>
      <c r="I14" s="1">
        <v>2681.28</v>
      </c>
      <c r="J14" s="1"/>
      <c r="K14" s="4"/>
      <c r="L14" s="3">
        <v>777.78</v>
      </c>
      <c r="M14" s="13">
        <f t="shared" si="1"/>
        <v>886.66919999999993</v>
      </c>
      <c r="N14" s="1"/>
      <c r="O14" s="4"/>
      <c r="P14" s="10">
        <v>3857.78</v>
      </c>
      <c r="Q14" s="13">
        <f t="shared" si="2"/>
        <v>4150.9712800000007</v>
      </c>
      <c r="R14" s="1"/>
      <c r="S14" s="4"/>
    </row>
    <row r="15" spans="4:19">
      <c r="D15" s="3">
        <v>5416</v>
      </c>
      <c r="E15" s="13">
        <f t="shared" si="0"/>
        <v>2507.6080000000002</v>
      </c>
      <c r="F15" s="1"/>
      <c r="G15" s="8"/>
      <c r="H15" s="3">
        <v>2381.43777777778</v>
      </c>
      <c r="I15" s="1">
        <v>2619.1872000000008</v>
      </c>
      <c r="J15" s="1"/>
      <c r="K15" s="4"/>
      <c r="L15" s="3">
        <v>555.55999999999995</v>
      </c>
      <c r="M15" s="13">
        <f t="shared" si="1"/>
        <v>633.33839999999987</v>
      </c>
      <c r="N15" s="1"/>
      <c r="O15" s="4"/>
      <c r="P15" s="10">
        <v>3260</v>
      </c>
      <c r="Q15" s="13">
        <f t="shared" si="2"/>
        <v>3507.76</v>
      </c>
      <c r="R15" s="1"/>
      <c r="S15" s="4"/>
    </row>
    <row r="16" spans="4:19">
      <c r="D16" s="3">
        <v>5024</v>
      </c>
      <c r="E16" s="13">
        <f t="shared" si="0"/>
        <v>2326.1120000000001</v>
      </c>
      <c r="F16" s="1"/>
      <c r="G16" s="8"/>
      <c r="H16" s="3">
        <v>2321.9862814814801</v>
      </c>
      <c r="I16" s="1">
        <v>2555.2128000000007</v>
      </c>
      <c r="J16" s="1"/>
      <c r="K16" s="4"/>
      <c r="L16" s="3">
        <v>444.44</v>
      </c>
      <c r="M16" s="13">
        <f t="shared" si="1"/>
        <v>506.66159999999996</v>
      </c>
      <c r="N16" s="1"/>
      <c r="O16" s="4"/>
      <c r="P16" s="10">
        <v>2753.33</v>
      </c>
      <c r="Q16" s="13">
        <f t="shared" si="2"/>
        <v>2962.5830799999999</v>
      </c>
      <c r="R16" s="1"/>
      <c r="S16" s="4"/>
    </row>
    <row r="17" spans="4:19">
      <c r="D17" s="3">
        <v>4664</v>
      </c>
      <c r="E17" s="13">
        <f t="shared" si="0"/>
        <v>2159.4320000000002</v>
      </c>
      <c r="F17" s="1"/>
      <c r="G17" s="8"/>
      <c r="H17" s="3">
        <v>2256.4545185185202</v>
      </c>
      <c r="I17" s="1">
        <v>2481.8304000000003</v>
      </c>
      <c r="J17" s="1"/>
      <c r="K17" s="4"/>
      <c r="L17" s="3">
        <v>400</v>
      </c>
      <c r="M17" s="13">
        <f t="shared" si="1"/>
        <v>455.99999999999994</v>
      </c>
      <c r="N17" s="1"/>
      <c r="O17" s="4"/>
      <c r="P17" s="10">
        <v>2324.44</v>
      </c>
      <c r="Q17" s="13">
        <f t="shared" si="2"/>
        <v>2501.09744</v>
      </c>
      <c r="R17" s="1"/>
      <c r="S17" s="4"/>
    </row>
    <row r="18" spans="4:19">
      <c r="D18" s="3">
        <v>4321</v>
      </c>
      <c r="E18" s="13">
        <f t="shared" si="0"/>
        <v>2000.623</v>
      </c>
      <c r="F18" s="1"/>
      <c r="G18" s="8"/>
      <c r="H18" s="3">
        <v>2187.5448296296299</v>
      </c>
      <c r="I18" s="1">
        <v>2395.2768000000005</v>
      </c>
      <c r="J18" s="1"/>
      <c r="K18" s="4"/>
      <c r="L18" s="3">
        <v>333.33</v>
      </c>
      <c r="M18" s="13">
        <f t="shared" si="1"/>
        <v>379.99619999999993</v>
      </c>
      <c r="N18" s="1"/>
      <c r="O18" s="4"/>
      <c r="P18" s="10">
        <v>1980</v>
      </c>
      <c r="Q18" s="13">
        <f t="shared" si="2"/>
        <v>2130.48</v>
      </c>
      <c r="R18" s="1"/>
      <c r="S18" s="4"/>
    </row>
    <row r="19" spans="4:19">
      <c r="D19" s="3">
        <v>4084</v>
      </c>
      <c r="E19" s="13">
        <f t="shared" si="0"/>
        <v>1890.8920000000001</v>
      </c>
      <c r="F19" s="1"/>
      <c r="G19" s="8"/>
      <c r="H19" s="3">
        <v>2113.23045925926</v>
      </c>
      <c r="I19" s="1">
        <v>2303.0784000000003</v>
      </c>
      <c r="J19" s="1"/>
      <c r="K19" s="4"/>
      <c r="L19" s="3">
        <v>333.33</v>
      </c>
      <c r="M19" s="13">
        <f t="shared" si="1"/>
        <v>379.99619999999993</v>
      </c>
      <c r="N19" s="1"/>
      <c r="O19" s="4"/>
      <c r="P19" s="10">
        <v>1691.11</v>
      </c>
      <c r="Q19" s="13">
        <f t="shared" si="2"/>
        <v>1819.63436</v>
      </c>
      <c r="R19" s="1"/>
      <c r="S19" s="4"/>
    </row>
    <row r="20" spans="4:19">
      <c r="D20" s="3">
        <v>3854</v>
      </c>
      <c r="E20" s="13">
        <f t="shared" si="0"/>
        <v>1784.402</v>
      </c>
      <c r="F20" s="1"/>
      <c r="G20" s="8"/>
      <c r="H20" s="3">
        <v>2024.05321481481</v>
      </c>
      <c r="I20" s="1">
        <v>2207.1168000000002</v>
      </c>
      <c r="J20" s="1"/>
      <c r="K20" s="4"/>
      <c r="L20" s="3">
        <v>333.33</v>
      </c>
      <c r="M20" s="13">
        <f t="shared" si="1"/>
        <v>379.99619999999993</v>
      </c>
      <c r="N20" s="1"/>
      <c r="O20" s="4"/>
      <c r="P20" s="10">
        <v>1437.78</v>
      </c>
      <c r="Q20" s="13">
        <f t="shared" si="2"/>
        <v>1547.0512800000001</v>
      </c>
      <c r="R20" s="1"/>
      <c r="S20" s="4"/>
    </row>
    <row r="21" spans="4:19">
      <c r="D21" s="3">
        <v>3668</v>
      </c>
      <c r="E21" s="13">
        <f t="shared" si="0"/>
        <v>1698.2840000000001</v>
      </c>
      <c r="F21" s="1"/>
      <c r="G21" s="8"/>
      <c r="H21" s="3">
        <v>1903.1234666666701</v>
      </c>
      <c r="I21" s="1">
        <v>2111.1552000000006</v>
      </c>
      <c r="J21" s="1"/>
      <c r="K21" s="4"/>
      <c r="L21" s="3">
        <v>311.11</v>
      </c>
      <c r="M21" s="13">
        <f t="shared" si="1"/>
        <v>354.66539999999998</v>
      </c>
      <c r="N21" s="1"/>
      <c r="O21" s="4"/>
      <c r="P21" s="10">
        <v>1235.56</v>
      </c>
      <c r="Q21" s="13">
        <f t="shared" si="2"/>
        <v>1329.4625599999999</v>
      </c>
      <c r="R21" s="1"/>
      <c r="S21" s="4"/>
    </row>
    <row r="22" spans="4:19">
      <c r="D22" s="3">
        <v>3494</v>
      </c>
      <c r="E22" s="13">
        <f t="shared" si="0"/>
        <v>1617.722</v>
      </c>
      <c r="F22" s="1"/>
      <c r="G22" s="8"/>
      <c r="H22" s="3">
        <v>1764.6285037037001</v>
      </c>
      <c r="I22" s="1">
        <v>1998.2592000000004</v>
      </c>
      <c r="J22" s="1"/>
      <c r="K22" s="4"/>
      <c r="L22" s="3">
        <v>288.89</v>
      </c>
      <c r="M22" s="13">
        <f t="shared" si="1"/>
        <v>329.33459999999997</v>
      </c>
      <c r="N22" s="1"/>
      <c r="O22" s="4"/>
      <c r="P22" s="10">
        <v>1066.67</v>
      </c>
      <c r="Q22" s="13">
        <f t="shared" si="2"/>
        <v>1147.7369200000001</v>
      </c>
      <c r="R22" s="1"/>
      <c r="S22" s="4"/>
    </row>
    <row r="23" spans="4:19">
      <c r="D23" s="3">
        <v>3323</v>
      </c>
      <c r="E23" s="13">
        <f t="shared" si="0"/>
        <v>1538.549</v>
      </c>
      <c r="F23" s="1"/>
      <c r="G23" s="8"/>
      <c r="H23" s="3">
        <v>1640.32082962963</v>
      </c>
      <c r="I23" s="1">
        <v>1892.8896000000004</v>
      </c>
      <c r="J23" s="1"/>
      <c r="K23" s="4"/>
      <c r="L23" s="3">
        <v>266.67</v>
      </c>
      <c r="M23" s="13">
        <f t="shared" si="1"/>
        <v>304.00380000000001</v>
      </c>
      <c r="N23" s="1"/>
      <c r="O23" s="4"/>
      <c r="P23" s="10">
        <v>926.67</v>
      </c>
      <c r="Q23" s="13">
        <f t="shared" si="2"/>
        <v>997.09692000000007</v>
      </c>
      <c r="R23" s="1"/>
      <c r="S23" s="4"/>
    </row>
    <row r="24" spans="4:19">
      <c r="D24" s="3">
        <v>3158</v>
      </c>
      <c r="E24" s="13">
        <f t="shared" si="0"/>
        <v>1462.154</v>
      </c>
      <c r="F24" s="1"/>
      <c r="G24" s="8"/>
      <c r="H24" s="3">
        <v>1519.3910814814799</v>
      </c>
      <c r="I24" s="1">
        <v>1781.8752000000004</v>
      </c>
      <c r="J24" s="1"/>
      <c r="K24" s="4"/>
      <c r="L24" s="3">
        <v>222.22</v>
      </c>
      <c r="M24" s="13">
        <f t="shared" si="1"/>
        <v>253.33079999999998</v>
      </c>
      <c r="N24" s="1"/>
      <c r="O24" s="4"/>
      <c r="P24" s="10">
        <v>806.67</v>
      </c>
      <c r="Q24" s="13">
        <f t="shared" si="2"/>
        <v>867.97692000000006</v>
      </c>
      <c r="R24" s="1"/>
      <c r="S24" s="4"/>
    </row>
    <row r="25" spans="4:19">
      <c r="D25" s="3">
        <v>2979</v>
      </c>
      <c r="E25" s="13">
        <f t="shared" si="0"/>
        <v>1379.277</v>
      </c>
      <c r="F25" s="1"/>
      <c r="G25" s="8"/>
      <c r="H25" s="3">
        <v>1390.3543111111101</v>
      </c>
      <c r="I25" s="1">
        <v>1661.4528000000003</v>
      </c>
      <c r="J25" s="1"/>
      <c r="K25" s="4"/>
      <c r="L25" s="3">
        <v>200</v>
      </c>
      <c r="M25" s="13">
        <f t="shared" si="1"/>
        <v>227.99999999999997</v>
      </c>
      <c r="N25" s="1"/>
      <c r="O25" s="4"/>
      <c r="P25" s="10">
        <v>700</v>
      </c>
      <c r="Q25" s="13">
        <f t="shared" si="2"/>
        <v>753.2</v>
      </c>
      <c r="R25" s="1"/>
      <c r="S25" s="4"/>
    </row>
    <row r="26" spans="4:19">
      <c r="D26" s="3">
        <v>2791</v>
      </c>
      <c r="E26" s="13">
        <f t="shared" si="0"/>
        <v>1292.2330000000002</v>
      </c>
      <c r="F26" s="1"/>
      <c r="G26" s="8"/>
      <c r="H26" s="3">
        <v>1266.7222222222199</v>
      </c>
      <c r="I26" s="1">
        <v>1509.0432000000003</v>
      </c>
      <c r="J26" s="1"/>
      <c r="K26" s="4"/>
      <c r="L26" s="3">
        <v>200</v>
      </c>
      <c r="M26" s="13">
        <f t="shared" si="1"/>
        <v>227.99999999999997</v>
      </c>
      <c r="N26" s="1"/>
      <c r="O26" s="4"/>
      <c r="P26" s="10">
        <v>611.11</v>
      </c>
      <c r="Q26" s="13">
        <f t="shared" si="2"/>
        <v>657.55436000000009</v>
      </c>
      <c r="R26" s="1"/>
      <c r="S26" s="4"/>
    </row>
    <row r="27" spans="4:19">
      <c r="D27" s="3">
        <v>2588</v>
      </c>
      <c r="E27" s="13">
        <f t="shared" si="0"/>
        <v>1198.2440000000001</v>
      </c>
      <c r="F27" s="1"/>
      <c r="G27" s="8"/>
      <c r="H27" s="3">
        <v>1152.5483259259299</v>
      </c>
      <c r="I27" s="1">
        <v>1334.0544000000002</v>
      </c>
      <c r="J27" s="1"/>
      <c r="K27" s="4"/>
      <c r="L27" s="3">
        <v>177.78</v>
      </c>
      <c r="M27" s="13">
        <f t="shared" si="1"/>
        <v>202.66919999999999</v>
      </c>
      <c r="N27" s="1"/>
      <c r="O27" s="4"/>
      <c r="P27" s="10">
        <v>533.33000000000004</v>
      </c>
      <c r="Q27" s="13">
        <f t="shared" si="2"/>
        <v>573.86308000000008</v>
      </c>
      <c r="R27" s="1"/>
      <c r="S27" s="4"/>
    </row>
    <row r="28" spans="4:19">
      <c r="D28" s="3">
        <v>2379</v>
      </c>
      <c r="E28" s="13">
        <f t="shared" si="0"/>
        <v>1101.4770000000001</v>
      </c>
      <c r="F28" s="1"/>
      <c r="G28" s="8"/>
      <c r="H28" s="3">
        <v>1031.61857777778</v>
      </c>
      <c r="I28" s="1">
        <v>1194.8160000000003</v>
      </c>
      <c r="J28" s="1"/>
      <c r="K28" s="4"/>
      <c r="L28" s="3">
        <v>155.56</v>
      </c>
      <c r="M28" s="13">
        <f t="shared" si="1"/>
        <v>177.33839999999998</v>
      </c>
      <c r="N28" s="1"/>
      <c r="O28" s="4"/>
      <c r="P28" s="10">
        <v>462.22</v>
      </c>
      <c r="Q28" s="13">
        <f t="shared" si="2"/>
        <v>497.34872000000007</v>
      </c>
      <c r="R28" s="1"/>
      <c r="S28" s="4"/>
    </row>
    <row r="29" spans="4:19">
      <c r="D29" s="3">
        <v>2154</v>
      </c>
      <c r="E29" s="13">
        <f t="shared" si="0"/>
        <v>997.30200000000002</v>
      </c>
      <c r="F29" s="1"/>
      <c r="G29" s="8"/>
      <c r="H29" s="3">
        <v>887.04334814814797</v>
      </c>
      <c r="I29" s="1">
        <v>1049.9328000000003</v>
      </c>
      <c r="J29" s="1"/>
      <c r="K29" s="4"/>
      <c r="L29" s="3">
        <v>133.33000000000001</v>
      </c>
      <c r="M29" s="13">
        <f t="shared" si="1"/>
        <v>151.99619999999999</v>
      </c>
      <c r="N29" s="1"/>
      <c r="O29" s="4"/>
      <c r="P29" s="10">
        <v>400</v>
      </c>
      <c r="Q29" s="13">
        <f t="shared" si="2"/>
        <v>430.40000000000003</v>
      </c>
      <c r="R29" s="1"/>
      <c r="S29" s="4"/>
    </row>
    <row r="30" spans="4:19">
      <c r="D30" s="3">
        <v>1924</v>
      </c>
      <c r="E30" s="13">
        <f t="shared" si="0"/>
        <v>890.81200000000001</v>
      </c>
      <c r="F30" s="1"/>
      <c r="G30" s="8"/>
      <c r="H30" s="3">
        <v>744.494874074074</v>
      </c>
      <c r="I30" s="1">
        <v>889.99680000000023</v>
      </c>
      <c r="J30" s="1"/>
      <c r="K30" s="4"/>
      <c r="L30" s="3">
        <v>66.67</v>
      </c>
      <c r="M30" s="13">
        <f t="shared" si="1"/>
        <v>76.003799999999998</v>
      </c>
      <c r="N30" s="1"/>
      <c r="O30" s="4"/>
      <c r="P30" s="10">
        <v>340</v>
      </c>
      <c r="Q30" s="13">
        <f t="shared" si="2"/>
        <v>365.84000000000003</v>
      </c>
      <c r="R30" s="1"/>
      <c r="S30" s="4"/>
    </row>
    <row r="31" spans="4:19">
      <c r="D31" s="3">
        <v>1670</v>
      </c>
      <c r="E31" s="13">
        <f t="shared" si="0"/>
        <v>773.21</v>
      </c>
      <c r="F31" s="1"/>
      <c r="G31" s="8"/>
      <c r="H31" s="3">
        <v>624.24071111111095</v>
      </c>
      <c r="I31" s="1">
        <v>746.99520000000018</v>
      </c>
      <c r="J31" s="1"/>
      <c r="K31" s="4"/>
      <c r="L31" s="3">
        <v>66.67</v>
      </c>
      <c r="M31" s="13">
        <f t="shared" si="1"/>
        <v>76.003799999999998</v>
      </c>
      <c r="N31" s="1"/>
      <c r="O31" s="4"/>
      <c r="P31" s="10">
        <v>291.11</v>
      </c>
      <c r="Q31" s="13">
        <f t="shared" si="2"/>
        <v>313.23436000000004</v>
      </c>
      <c r="R31" s="1"/>
      <c r="S31" s="4"/>
    </row>
    <row r="32" spans="4:19">
      <c r="D32" s="3">
        <v>1412</v>
      </c>
      <c r="E32" s="13">
        <f t="shared" si="0"/>
        <v>653.75600000000009</v>
      </c>
      <c r="F32" s="1"/>
      <c r="G32" s="8"/>
      <c r="H32" s="3">
        <v>487.77250370370399</v>
      </c>
      <c r="I32" s="1">
        <v>600.23040000000015</v>
      </c>
      <c r="J32" s="1"/>
      <c r="K32" s="4"/>
      <c r="L32" s="3">
        <v>44.44</v>
      </c>
      <c r="M32" s="13">
        <f t="shared" si="1"/>
        <v>50.661599999999993</v>
      </c>
      <c r="N32" s="1"/>
      <c r="O32" s="4"/>
      <c r="P32" s="10">
        <v>244.44</v>
      </c>
      <c r="Q32" s="13">
        <f t="shared" si="2"/>
        <v>263.01744000000002</v>
      </c>
      <c r="R32" s="1"/>
      <c r="S32" s="4"/>
    </row>
    <row r="33" spans="4:19">
      <c r="D33" s="3">
        <v>1152</v>
      </c>
      <c r="E33" s="13">
        <f t="shared" si="0"/>
        <v>533.37599999999998</v>
      </c>
      <c r="F33" s="1"/>
      <c r="G33" s="8"/>
      <c r="H33" s="3">
        <v>366.84275555555598</v>
      </c>
      <c r="I33" s="1">
        <v>457.22880000000009</v>
      </c>
      <c r="J33" s="1"/>
      <c r="K33" s="4"/>
      <c r="L33" s="3">
        <v>22.22</v>
      </c>
      <c r="M33" s="13">
        <f t="shared" si="1"/>
        <v>25.330799999999996</v>
      </c>
      <c r="N33" s="1"/>
      <c r="O33" s="4"/>
      <c r="P33" s="10">
        <v>202.22</v>
      </c>
      <c r="Q33" s="13">
        <f t="shared" si="2"/>
        <v>217.58872000000002</v>
      </c>
      <c r="R33" s="1"/>
      <c r="S33" s="4"/>
    </row>
    <row r="34" spans="4:19">
      <c r="D34" s="3">
        <v>906</v>
      </c>
      <c r="E34" s="13">
        <f t="shared" si="0"/>
        <v>419.47800000000001</v>
      </c>
      <c r="F34" s="1"/>
      <c r="G34" s="8"/>
      <c r="H34" s="3">
        <v>264.82939259259302</v>
      </c>
      <c r="I34" s="1">
        <v>331.16160000000008</v>
      </c>
      <c r="J34" s="1"/>
      <c r="K34" s="4"/>
      <c r="L34" s="3">
        <v>0</v>
      </c>
      <c r="M34" s="13">
        <f t="shared" si="1"/>
        <v>0</v>
      </c>
      <c r="N34" s="1"/>
      <c r="O34" s="4"/>
      <c r="P34" s="10">
        <v>164.44</v>
      </c>
      <c r="Q34" s="13">
        <f t="shared" si="2"/>
        <v>176.93744000000001</v>
      </c>
      <c r="R34" s="1"/>
      <c r="S34" s="4"/>
    </row>
    <row r="35" spans="4:19">
      <c r="D35" s="3">
        <v>674</v>
      </c>
      <c r="E35" s="13">
        <f t="shared" si="0"/>
        <v>312.06200000000001</v>
      </c>
      <c r="F35" s="1"/>
      <c r="G35" s="8"/>
      <c r="H35" s="3">
        <v>169.571881481481</v>
      </c>
      <c r="I35" s="1">
        <v>210.73920000000004</v>
      </c>
      <c r="J35" s="1"/>
      <c r="K35" s="4"/>
      <c r="L35" s="3">
        <v>0</v>
      </c>
      <c r="M35" s="13">
        <f t="shared" si="1"/>
        <v>0</v>
      </c>
      <c r="N35" s="1"/>
      <c r="O35" s="4"/>
      <c r="P35" s="10">
        <v>128.88999999999999</v>
      </c>
      <c r="Q35" s="13">
        <f t="shared" si="2"/>
        <v>138.68564000000001</v>
      </c>
      <c r="R35" s="1"/>
      <c r="S35" s="4"/>
    </row>
    <row r="36" spans="4:19">
      <c r="D36" s="3">
        <v>463</v>
      </c>
      <c r="E36" s="13">
        <f t="shared" si="0"/>
        <v>214.369</v>
      </c>
      <c r="F36" s="1"/>
      <c r="G36" s="8"/>
      <c r="H36" s="3">
        <v>99.311022222222206</v>
      </c>
      <c r="I36" s="1">
        <v>129.83040000000003</v>
      </c>
      <c r="J36" s="1"/>
      <c r="K36" s="4"/>
      <c r="L36" s="3">
        <v>0</v>
      </c>
      <c r="M36" s="13">
        <f t="shared" si="1"/>
        <v>0</v>
      </c>
      <c r="N36" s="1"/>
      <c r="O36" s="4"/>
      <c r="P36" s="10">
        <v>102.22</v>
      </c>
      <c r="Q36" s="13">
        <f t="shared" si="2"/>
        <v>109.98872</v>
      </c>
      <c r="R36" s="1"/>
      <c r="S36" s="4"/>
    </row>
    <row r="37" spans="4:19">
      <c r="D37" s="3">
        <v>293</v>
      </c>
      <c r="E37" s="13">
        <f t="shared" si="0"/>
        <v>135.65900000000002</v>
      </c>
      <c r="F37" s="1"/>
      <c r="G37" s="8"/>
      <c r="H37" s="3">
        <v>52.695644444444397</v>
      </c>
      <c r="I37" s="1">
        <v>73.382400000000018</v>
      </c>
      <c r="J37" s="1"/>
      <c r="K37" s="4"/>
      <c r="L37" s="3">
        <v>0</v>
      </c>
      <c r="M37" s="13">
        <f t="shared" si="1"/>
        <v>0</v>
      </c>
      <c r="N37" s="1"/>
      <c r="O37" s="4"/>
      <c r="P37" s="10">
        <v>77.78</v>
      </c>
      <c r="Q37" s="13">
        <f t="shared" si="2"/>
        <v>83.691280000000006</v>
      </c>
      <c r="R37" s="1"/>
      <c r="S37" s="4"/>
    </row>
    <row r="38" spans="4:19">
      <c r="D38" s="3">
        <v>152</v>
      </c>
      <c r="E38" s="13">
        <f t="shared" si="0"/>
        <v>70.376000000000005</v>
      </c>
      <c r="F38" s="1"/>
      <c r="G38" s="8"/>
      <c r="H38" s="3">
        <v>30.401333333333302</v>
      </c>
      <c r="I38" s="1">
        <v>43.276800000000009</v>
      </c>
      <c r="J38" s="1"/>
      <c r="K38" s="4"/>
      <c r="L38" s="3">
        <v>0</v>
      </c>
      <c r="M38" s="13">
        <f t="shared" si="1"/>
        <v>0</v>
      </c>
      <c r="N38" s="1"/>
      <c r="O38" s="4"/>
      <c r="P38" s="10">
        <v>51.11</v>
      </c>
      <c r="Q38" s="13">
        <f t="shared" si="2"/>
        <v>54.99436</v>
      </c>
      <c r="R38" s="1"/>
      <c r="S38" s="4"/>
    </row>
    <row r="39" spans="4:19">
      <c r="D39" s="3">
        <v>57</v>
      </c>
      <c r="E39" s="13">
        <f t="shared" si="0"/>
        <v>26.391000000000002</v>
      </c>
      <c r="F39" s="1"/>
      <c r="G39" s="8"/>
      <c r="H39" s="3">
        <v>18.916385185185199</v>
      </c>
      <c r="I39" s="1">
        <v>28.224000000000007</v>
      </c>
      <c r="J39" s="1"/>
      <c r="K39" s="4"/>
      <c r="L39" s="3">
        <v>0</v>
      </c>
      <c r="M39" s="13">
        <f t="shared" si="1"/>
        <v>0</v>
      </c>
      <c r="N39" s="1"/>
      <c r="O39" s="4"/>
      <c r="P39" s="10">
        <v>26.67</v>
      </c>
      <c r="Q39" s="13">
        <f t="shared" si="2"/>
        <v>28.696920000000002</v>
      </c>
      <c r="R39" s="1"/>
      <c r="S39" s="4"/>
    </row>
    <row r="40" spans="4:19">
      <c r="D40" s="3">
        <v>0</v>
      </c>
      <c r="E40" s="13">
        <f t="shared" si="0"/>
        <v>0</v>
      </c>
      <c r="F40" s="1"/>
      <c r="G40" s="8"/>
      <c r="H40" s="3">
        <v>13.5117037037037</v>
      </c>
      <c r="I40" s="1">
        <v>0</v>
      </c>
      <c r="J40" s="1"/>
      <c r="K40" s="4"/>
      <c r="L40" s="3">
        <v>0</v>
      </c>
      <c r="M40" s="13">
        <f t="shared" si="1"/>
        <v>0</v>
      </c>
      <c r="N40" s="1"/>
      <c r="O40" s="4"/>
      <c r="P40" s="10">
        <v>0</v>
      </c>
      <c r="Q40" s="13">
        <f t="shared" si="2"/>
        <v>0</v>
      </c>
      <c r="R40" s="1"/>
      <c r="S40" s="4"/>
    </row>
    <row r="41" spans="4:19">
      <c r="D41" s="3"/>
      <c r="E41" s="13"/>
      <c r="F41" s="1"/>
      <c r="G41" s="8"/>
      <c r="H41" s="3"/>
      <c r="I41" s="1"/>
      <c r="J41" s="1"/>
      <c r="K41" s="4"/>
      <c r="L41" s="3"/>
      <c r="M41" s="13"/>
      <c r="N41" s="1"/>
      <c r="O41" s="4"/>
      <c r="P41" s="10"/>
      <c r="Q41" s="13"/>
      <c r="R41" s="1"/>
      <c r="S41" s="4"/>
    </row>
    <row r="42" spans="4:19">
      <c r="D42" s="3">
        <v>9137</v>
      </c>
      <c r="E42" s="13">
        <f t="shared" si="0"/>
        <v>4230.4310000000005</v>
      </c>
      <c r="F42" s="1"/>
      <c r="G42" s="8"/>
      <c r="H42" s="3">
        <v>2694.9093037037001</v>
      </c>
      <c r="I42" s="1">
        <v>2955.9936000000007</v>
      </c>
      <c r="J42" s="1"/>
      <c r="K42" s="4"/>
      <c r="L42" s="3">
        <v>38911.11</v>
      </c>
      <c r="M42" s="13">
        <f t="shared" si="1"/>
        <v>44358.665399999998</v>
      </c>
      <c r="N42" s="1"/>
      <c r="O42" s="4"/>
      <c r="P42" s="10">
        <v>9455.56</v>
      </c>
      <c r="Q42" s="13">
        <f t="shared" si="2"/>
        <v>10174.182559999999</v>
      </c>
      <c r="R42" s="1"/>
      <c r="S42" s="4"/>
    </row>
    <row r="43" spans="4:19">
      <c r="D43" s="3">
        <v>9132</v>
      </c>
      <c r="E43" s="13">
        <f t="shared" si="0"/>
        <v>4228.116</v>
      </c>
      <c r="F43" s="1"/>
      <c r="G43" s="8"/>
      <c r="H43" s="3">
        <v>2686.8022814814799</v>
      </c>
      <c r="I43" s="1">
        <v>2952.2304000000008</v>
      </c>
      <c r="J43" s="1"/>
      <c r="K43" s="4"/>
      <c r="L43" s="3">
        <v>36022.22</v>
      </c>
      <c r="M43" s="13">
        <f t="shared" si="1"/>
        <v>41065.330799999996</v>
      </c>
      <c r="N43" s="1"/>
      <c r="O43" s="4"/>
      <c r="P43" s="10">
        <v>9311.11</v>
      </c>
      <c r="Q43" s="13">
        <f t="shared" si="2"/>
        <v>10018.754360000001</v>
      </c>
      <c r="R43" s="1"/>
      <c r="S43" s="4"/>
    </row>
    <row r="44" spans="4:19">
      <c r="D44" s="3">
        <v>9171</v>
      </c>
      <c r="E44" s="13">
        <f t="shared" si="0"/>
        <v>4246.1729999999998</v>
      </c>
      <c r="F44" s="1"/>
      <c r="G44" s="8"/>
      <c r="H44" s="3">
        <v>2678.6952592592602</v>
      </c>
      <c r="I44" s="1">
        <v>2948.4672000000005</v>
      </c>
      <c r="J44" s="1"/>
      <c r="K44" s="4"/>
      <c r="L44" s="3">
        <v>29533.33</v>
      </c>
      <c r="M44" s="13">
        <f t="shared" si="1"/>
        <v>33667.996200000001</v>
      </c>
      <c r="N44" s="1"/>
      <c r="O44" s="4"/>
      <c r="P44" s="10">
        <v>8993.33</v>
      </c>
      <c r="Q44" s="13">
        <f t="shared" si="2"/>
        <v>9676.8230800000001</v>
      </c>
      <c r="R44" s="1"/>
      <c r="S44" s="4"/>
    </row>
    <row r="45" spans="4:19">
      <c r="D45" s="3">
        <v>8680</v>
      </c>
      <c r="E45" s="13">
        <f t="shared" si="0"/>
        <v>4018.84</v>
      </c>
      <c r="F45" s="1"/>
      <c r="G45" s="8"/>
      <c r="H45" s="3">
        <v>2664.50797037037</v>
      </c>
      <c r="I45" s="1">
        <v>2937.1776000000004</v>
      </c>
      <c r="J45" s="1"/>
      <c r="K45" s="4"/>
      <c r="L45" s="3">
        <v>23511.11</v>
      </c>
      <c r="M45" s="13">
        <f t="shared" si="1"/>
        <v>26802.665399999998</v>
      </c>
      <c r="N45" s="1"/>
      <c r="O45" s="4"/>
      <c r="P45" s="10">
        <v>8553.33</v>
      </c>
      <c r="Q45" s="13">
        <f t="shared" si="2"/>
        <v>9203.3830799999996</v>
      </c>
      <c r="R45" s="1"/>
      <c r="S45" s="4"/>
    </row>
    <row r="46" spans="4:19">
      <c r="D46" s="3">
        <v>8219</v>
      </c>
      <c r="E46" s="13">
        <f t="shared" si="0"/>
        <v>3805.3970000000004</v>
      </c>
      <c r="F46" s="1"/>
      <c r="G46" s="8"/>
      <c r="H46" s="3">
        <v>2644.9160000000002</v>
      </c>
      <c r="I46" s="1">
        <v>2916.48</v>
      </c>
      <c r="J46" s="1"/>
      <c r="K46" s="4"/>
      <c r="L46" s="3">
        <v>19444.439999999999</v>
      </c>
      <c r="M46" s="13">
        <f t="shared" si="1"/>
        <v>22166.661599999996</v>
      </c>
      <c r="N46" s="1"/>
      <c r="O46" s="4"/>
      <c r="P46" s="10">
        <v>7751.11</v>
      </c>
      <c r="Q46" s="13">
        <f t="shared" si="2"/>
        <v>8340.1943599999995</v>
      </c>
      <c r="R46" s="1"/>
      <c r="S46" s="4"/>
    </row>
    <row r="47" spans="4:19">
      <c r="D47" s="3">
        <v>7862</v>
      </c>
      <c r="E47" s="13">
        <f t="shared" si="0"/>
        <v>3640.1060000000002</v>
      </c>
      <c r="F47" s="1"/>
      <c r="G47" s="8"/>
      <c r="H47" s="3">
        <v>2619.2437629629599</v>
      </c>
      <c r="I47" s="1">
        <v>2890.1376000000005</v>
      </c>
      <c r="J47" s="1"/>
      <c r="K47" s="4"/>
      <c r="L47" s="3">
        <v>16377.78</v>
      </c>
      <c r="M47" s="13">
        <f t="shared" si="1"/>
        <v>18670.6692</v>
      </c>
      <c r="N47" s="1"/>
      <c r="O47" s="4"/>
      <c r="P47" s="10">
        <v>6951.11</v>
      </c>
      <c r="Q47" s="13">
        <f t="shared" si="2"/>
        <v>7479.3943600000002</v>
      </c>
      <c r="R47" s="1"/>
      <c r="S47" s="4"/>
    </row>
    <row r="48" spans="4:19">
      <c r="D48" s="3">
        <v>7313</v>
      </c>
      <c r="E48" s="13">
        <f t="shared" si="0"/>
        <v>3385.9190000000003</v>
      </c>
      <c r="F48" s="1"/>
      <c r="G48" s="8"/>
      <c r="H48" s="3">
        <v>2590.1936000000001</v>
      </c>
      <c r="I48" s="1">
        <v>2858.1504000000004</v>
      </c>
      <c r="J48" s="1"/>
      <c r="K48" s="4"/>
      <c r="L48" s="3">
        <v>12955.56</v>
      </c>
      <c r="M48" s="13">
        <f t="shared" si="1"/>
        <v>14769.338399999999</v>
      </c>
      <c r="N48" s="1"/>
      <c r="O48" s="4"/>
      <c r="P48" s="10">
        <v>6075.56</v>
      </c>
      <c r="Q48" s="13">
        <f t="shared" si="2"/>
        <v>6537.302560000001</v>
      </c>
      <c r="R48" s="1"/>
      <c r="S48" s="4"/>
    </row>
    <row r="49" spans="4:19">
      <c r="D49" s="3">
        <v>6793</v>
      </c>
      <c r="E49" s="13">
        <f t="shared" si="0"/>
        <v>3145.1590000000001</v>
      </c>
      <c r="F49" s="1"/>
      <c r="G49" s="8"/>
      <c r="H49" s="3">
        <v>2555.7387555555601</v>
      </c>
      <c r="I49" s="1">
        <v>2824.2816000000007</v>
      </c>
      <c r="J49" s="1"/>
      <c r="K49" s="4"/>
      <c r="L49" s="3">
        <v>9422.2199999999993</v>
      </c>
      <c r="M49" s="13">
        <f t="shared" si="1"/>
        <v>10741.330799999998</v>
      </c>
      <c r="N49" s="1"/>
      <c r="O49" s="4"/>
      <c r="P49" s="10">
        <v>5255.56</v>
      </c>
      <c r="Q49" s="13">
        <f t="shared" si="2"/>
        <v>5654.9825600000004</v>
      </c>
      <c r="R49" s="1"/>
      <c r="S49" s="4"/>
    </row>
    <row r="50" spans="4:19">
      <c r="D50" s="3">
        <v>6313</v>
      </c>
      <c r="E50" s="13">
        <f t="shared" si="0"/>
        <v>2922.9190000000003</v>
      </c>
      <c r="F50" s="1"/>
      <c r="G50" s="8"/>
      <c r="H50" s="3">
        <v>2517.2303999999999</v>
      </c>
      <c r="I50" s="1">
        <v>2782.8864000000008</v>
      </c>
      <c r="J50" s="1"/>
      <c r="K50" s="4"/>
      <c r="L50" s="3">
        <v>6222.22</v>
      </c>
      <c r="M50" s="13">
        <f t="shared" si="1"/>
        <v>7093.3307999999997</v>
      </c>
      <c r="N50" s="1"/>
      <c r="O50" s="4"/>
      <c r="P50" s="10">
        <v>4460</v>
      </c>
      <c r="Q50" s="13">
        <f t="shared" si="2"/>
        <v>4798.96</v>
      </c>
      <c r="R50" s="1"/>
      <c r="S50" s="4"/>
    </row>
    <row r="51" spans="4:19">
      <c r="D51" s="3">
        <v>5879</v>
      </c>
      <c r="E51" s="13">
        <f t="shared" si="0"/>
        <v>2721.9770000000003</v>
      </c>
      <c r="F51" s="1"/>
      <c r="G51" s="8"/>
      <c r="H51" s="3">
        <v>2472.6417777777801</v>
      </c>
      <c r="I51" s="1">
        <v>2739.6096000000007</v>
      </c>
      <c r="J51" s="1"/>
      <c r="K51" s="4"/>
      <c r="L51" s="3">
        <v>3955.56</v>
      </c>
      <c r="M51" s="13">
        <f t="shared" si="1"/>
        <v>4509.3383999999996</v>
      </c>
      <c r="N51" s="1"/>
      <c r="O51" s="4"/>
      <c r="P51" s="10">
        <v>3737.78</v>
      </c>
      <c r="Q51" s="13">
        <f t="shared" si="2"/>
        <v>4021.8512800000003</v>
      </c>
      <c r="R51" s="1"/>
      <c r="S51" s="4"/>
    </row>
    <row r="52" spans="4:19">
      <c r="D52" s="3">
        <v>5452</v>
      </c>
      <c r="E52" s="13">
        <f t="shared" si="0"/>
        <v>2524.2760000000003</v>
      </c>
      <c r="F52" s="1"/>
      <c r="G52" s="8"/>
      <c r="H52" s="3">
        <v>2423.99964444444</v>
      </c>
      <c r="I52" s="1">
        <v>2690.6880000000006</v>
      </c>
      <c r="J52" s="1"/>
      <c r="K52" s="4"/>
      <c r="L52" s="3">
        <v>2488.89</v>
      </c>
      <c r="M52" s="13">
        <f t="shared" si="1"/>
        <v>2837.3345999999997</v>
      </c>
      <c r="N52" s="1"/>
      <c r="O52" s="4"/>
      <c r="P52" s="10">
        <v>3113.33</v>
      </c>
      <c r="Q52" s="13">
        <f t="shared" si="2"/>
        <v>3349.94308</v>
      </c>
      <c r="R52" s="1"/>
      <c r="S52" s="4"/>
    </row>
    <row r="53" spans="4:19">
      <c r="D53" s="3">
        <v>5178</v>
      </c>
      <c r="E53" s="13">
        <f t="shared" si="0"/>
        <v>2397.4140000000002</v>
      </c>
      <c r="F53" s="1"/>
      <c r="G53" s="8"/>
      <c r="H53" s="3">
        <v>2367.9260740740701</v>
      </c>
      <c r="I53" s="1">
        <v>2638.0032000000006</v>
      </c>
      <c r="J53" s="1"/>
      <c r="K53" s="4"/>
      <c r="L53" s="3">
        <v>1555.56</v>
      </c>
      <c r="M53" s="13">
        <f t="shared" si="1"/>
        <v>1773.3383999999999</v>
      </c>
      <c r="N53" s="1"/>
      <c r="O53" s="4"/>
      <c r="P53" s="10">
        <v>2600</v>
      </c>
      <c r="Q53" s="13">
        <f t="shared" si="2"/>
        <v>2797.6000000000004</v>
      </c>
      <c r="R53" s="1"/>
      <c r="S53" s="4"/>
    </row>
    <row r="54" spans="4:19">
      <c r="D54" s="3">
        <v>4893</v>
      </c>
      <c r="E54" s="13">
        <f t="shared" si="0"/>
        <v>2265.4590000000003</v>
      </c>
      <c r="F54" s="1"/>
      <c r="G54" s="8"/>
      <c r="H54" s="3">
        <v>2308.4745777777798</v>
      </c>
      <c r="I54" s="1">
        <v>2575.9104000000007</v>
      </c>
      <c r="J54" s="1"/>
      <c r="K54" s="4"/>
      <c r="L54" s="3">
        <v>1044.44</v>
      </c>
      <c r="M54" s="13">
        <f t="shared" si="1"/>
        <v>1190.6615999999999</v>
      </c>
      <c r="N54" s="1"/>
      <c r="O54" s="4"/>
      <c r="P54" s="10">
        <v>2180</v>
      </c>
      <c r="Q54" s="13">
        <f t="shared" si="2"/>
        <v>2345.6800000000003</v>
      </c>
      <c r="R54" s="1"/>
      <c r="S54" s="4"/>
    </row>
    <row r="55" spans="4:19">
      <c r="D55" s="3">
        <v>4590</v>
      </c>
      <c r="E55" s="13">
        <f t="shared" si="0"/>
        <v>2125.17</v>
      </c>
      <c r="F55" s="1"/>
      <c r="G55" s="8"/>
      <c r="H55" s="3">
        <v>2242.9428148148099</v>
      </c>
      <c r="I55" s="1">
        <v>2504.4096000000004</v>
      </c>
      <c r="J55" s="1"/>
      <c r="K55" s="4"/>
      <c r="L55" s="3">
        <v>755.56</v>
      </c>
      <c r="M55" s="13">
        <f t="shared" si="1"/>
        <v>861.33839999999987</v>
      </c>
      <c r="N55" s="1"/>
      <c r="O55" s="4"/>
      <c r="P55" s="10">
        <v>1844.44</v>
      </c>
      <c r="Q55" s="13">
        <f t="shared" si="2"/>
        <v>1984.6174400000002</v>
      </c>
      <c r="R55" s="1"/>
      <c r="S55" s="4"/>
    </row>
    <row r="56" spans="4:19">
      <c r="D56" s="3">
        <v>4323</v>
      </c>
      <c r="E56" s="13">
        <f t="shared" si="0"/>
        <v>2001.5490000000002</v>
      </c>
      <c r="F56" s="1"/>
      <c r="G56" s="8"/>
      <c r="H56" s="3">
        <v>2172.6819555555599</v>
      </c>
      <c r="I56" s="1">
        <v>2423.5008000000007</v>
      </c>
      <c r="J56" s="1"/>
      <c r="K56" s="4"/>
      <c r="L56" s="3">
        <v>555.55999999999995</v>
      </c>
      <c r="M56" s="13">
        <f t="shared" si="1"/>
        <v>633.33839999999987</v>
      </c>
      <c r="N56" s="1"/>
      <c r="O56" s="4"/>
      <c r="P56" s="10">
        <v>1568.89</v>
      </c>
      <c r="Q56" s="13">
        <f t="shared" si="2"/>
        <v>1688.1256400000002</v>
      </c>
      <c r="R56" s="1"/>
      <c r="S56" s="4"/>
    </row>
    <row r="57" spans="4:19">
      <c r="D57" s="3">
        <v>4131</v>
      </c>
      <c r="E57" s="13">
        <f t="shared" si="0"/>
        <v>1912.653</v>
      </c>
      <c r="F57" s="1"/>
      <c r="G57" s="8"/>
      <c r="H57" s="3">
        <v>2095.6652444444398</v>
      </c>
      <c r="I57" s="1">
        <v>2325.6576000000005</v>
      </c>
      <c r="J57" s="1"/>
      <c r="K57" s="4"/>
      <c r="L57" s="3">
        <v>422.22</v>
      </c>
      <c r="M57" s="13">
        <f t="shared" si="1"/>
        <v>481.33080000000001</v>
      </c>
      <c r="N57" s="1"/>
      <c r="O57" s="4"/>
      <c r="P57" s="10">
        <v>1333.33</v>
      </c>
      <c r="Q57" s="13">
        <f t="shared" si="2"/>
        <v>1434.66308</v>
      </c>
      <c r="R57" s="1"/>
      <c r="S57" s="4"/>
    </row>
    <row r="58" spans="4:19">
      <c r="D58" s="3">
        <v>3867</v>
      </c>
      <c r="E58" s="13">
        <f t="shared" si="0"/>
        <v>1790.421</v>
      </c>
      <c r="F58" s="1"/>
      <c r="G58" s="8"/>
      <c r="H58" s="3">
        <v>2007.16358518519</v>
      </c>
      <c r="I58" s="1">
        <v>2227.8144000000007</v>
      </c>
      <c r="J58" s="1"/>
      <c r="K58" s="4"/>
      <c r="L58" s="3">
        <v>377.78</v>
      </c>
      <c r="M58" s="13">
        <f t="shared" si="1"/>
        <v>430.66919999999993</v>
      </c>
      <c r="N58" s="1"/>
      <c r="O58" s="4"/>
      <c r="P58" s="10">
        <v>1140</v>
      </c>
      <c r="Q58" s="13">
        <f t="shared" si="2"/>
        <v>1226.6400000000001</v>
      </c>
      <c r="R58" s="1"/>
      <c r="S58" s="4"/>
    </row>
    <row r="59" spans="4:19">
      <c r="D59" s="3">
        <v>3692</v>
      </c>
      <c r="E59" s="13">
        <f t="shared" si="0"/>
        <v>1709.3960000000002</v>
      </c>
      <c r="F59" s="1"/>
      <c r="G59" s="8"/>
      <c r="H59" s="3">
        <v>1880.82915555556</v>
      </c>
      <c r="I59" s="1">
        <v>2120.5632000000005</v>
      </c>
      <c r="J59" s="1"/>
      <c r="K59" s="4"/>
      <c r="L59" s="3">
        <v>311.11</v>
      </c>
      <c r="M59" s="13">
        <f t="shared" si="1"/>
        <v>354.66539999999998</v>
      </c>
      <c r="N59" s="1"/>
      <c r="O59" s="4"/>
      <c r="P59" s="10">
        <v>977.78</v>
      </c>
      <c r="Q59" s="13">
        <f t="shared" si="2"/>
        <v>1052.0912800000001</v>
      </c>
      <c r="R59" s="1"/>
      <c r="S59" s="4"/>
    </row>
    <row r="60" spans="4:19">
      <c r="D60" s="3">
        <v>3539</v>
      </c>
      <c r="E60" s="13">
        <f t="shared" si="0"/>
        <v>1638.557</v>
      </c>
      <c r="F60" s="1"/>
      <c r="G60" s="8"/>
      <c r="H60" s="3">
        <v>1740.30743703704</v>
      </c>
      <c r="I60" s="1">
        <v>2013.3120000000004</v>
      </c>
      <c r="J60" s="1"/>
      <c r="K60" s="4"/>
      <c r="L60" s="3">
        <v>288.89</v>
      </c>
      <c r="M60" s="13">
        <f t="shared" si="1"/>
        <v>329.33459999999997</v>
      </c>
      <c r="N60" s="1"/>
      <c r="O60" s="4"/>
      <c r="P60" s="10">
        <v>844.44</v>
      </c>
      <c r="Q60" s="13">
        <f t="shared" si="2"/>
        <v>908.6174400000001</v>
      </c>
      <c r="R60" s="1"/>
      <c r="S60" s="4"/>
    </row>
    <row r="61" spans="4:19">
      <c r="D61" s="3">
        <v>3403</v>
      </c>
      <c r="E61" s="13">
        <f t="shared" si="0"/>
        <v>1575.5890000000002</v>
      </c>
      <c r="F61" s="1"/>
      <c r="G61" s="8"/>
      <c r="H61" s="3">
        <v>1620.7288592592599</v>
      </c>
      <c r="I61" s="1">
        <v>1911.7056000000005</v>
      </c>
      <c r="J61" s="1"/>
      <c r="K61" s="4"/>
      <c r="L61" s="3">
        <v>266.67</v>
      </c>
      <c r="M61" s="13">
        <f t="shared" si="1"/>
        <v>304.00380000000001</v>
      </c>
      <c r="N61" s="1"/>
      <c r="O61" s="4"/>
      <c r="P61" s="10">
        <v>735.56</v>
      </c>
      <c r="Q61" s="13">
        <f t="shared" si="2"/>
        <v>791.46255999999994</v>
      </c>
      <c r="R61" s="1"/>
      <c r="S61" s="4"/>
    </row>
    <row r="62" spans="4:19">
      <c r="D62" s="3">
        <v>3248</v>
      </c>
      <c r="E62" s="13">
        <f t="shared" si="0"/>
        <v>1503.8240000000001</v>
      </c>
      <c r="F62" s="1"/>
      <c r="G62" s="8"/>
      <c r="H62" s="3">
        <v>1496.4211851851901</v>
      </c>
      <c r="I62" s="1">
        <v>1800.6912000000004</v>
      </c>
      <c r="J62" s="1"/>
      <c r="K62" s="4"/>
      <c r="L62" s="3">
        <v>266.67</v>
      </c>
      <c r="M62" s="13">
        <f t="shared" si="1"/>
        <v>304.00380000000001</v>
      </c>
      <c r="N62" s="1"/>
      <c r="O62" s="4"/>
      <c r="P62" s="10">
        <v>633.33000000000004</v>
      </c>
      <c r="Q62" s="13">
        <f t="shared" si="2"/>
        <v>681.4630800000001</v>
      </c>
      <c r="R62" s="1"/>
      <c r="S62" s="4"/>
    </row>
    <row r="63" spans="4:19">
      <c r="D63" s="3">
        <v>3063</v>
      </c>
      <c r="E63" s="13">
        <f t="shared" si="0"/>
        <v>1418.1690000000001</v>
      </c>
      <c r="F63" s="1"/>
      <c r="G63" s="8"/>
      <c r="H63" s="3">
        <v>1364.0064888888901</v>
      </c>
      <c r="I63" s="1">
        <v>1667.0976000000003</v>
      </c>
      <c r="J63" s="1"/>
      <c r="K63" s="4"/>
      <c r="L63" s="3">
        <v>222.22</v>
      </c>
      <c r="M63" s="13">
        <f t="shared" si="1"/>
        <v>253.33079999999998</v>
      </c>
      <c r="N63" s="1"/>
      <c r="O63" s="4"/>
      <c r="P63" s="10">
        <v>551.11</v>
      </c>
      <c r="Q63" s="13">
        <f t="shared" si="2"/>
        <v>592.99436000000003</v>
      </c>
      <c r="R63" s="1"/>
      <c r="S63" s="4"/>
    </row>
    <row r="64" spans="4:19">
      <c r="D64" s="3">
        <v>2867</v>
      </c>
      <c r="E64" s="13">
        <f t="shared" si="0"/>
        <v>1327.421</v>
      </c>
      <c r="F64" s="1"/>
      <c r="G64" s="8"/>
      <c r="H64" s="3">
        <v>1238.34764444444</v>
      </c>
      <c r="I64" s="1">
        <v>1514.6880000000003</v>
      </c>
      <c r="J64" s="1"/>
      <c r="K64" s="4"/>
      <c r="L64" s="3">
        <v>222.22</v>
      </c>
      <c r="M64" s="13">
        <f t="shared" si="1"/>
        <v>253.33079999999998</v>
      </c>
      <c r="N64" s="1"/>
      <c r="O64" s="4"/>
      <c r="P64" s="10">
        <v>475.56</v>
      </c>
      <c r="Q64" s="13">
        <f t="shared" si="2"/>
        <v>511.70256000000006</v>
      </c>
      <c r="R64" s="1"/>
      <c r="S64" s="4"/>
    </row>
    <row r="65" spans="4:19">
      <c r="D65" s="3">
        <v>2662</v>
      </c>
      <c r="E65" s="13">
        <f t="shared" si="0"/>
        <v>1232.5060000000001</v>
      </c>
      <c r="F65" s="1"/>
      <c r="G65" s="8"/>
      <c r="H65" s="3">
        <v>1124.17374814815</v>
      </c>
      <c r="I65" s="1">
        <v>1360.3968000000002</v>
      </c>
      <c r="J65" s="1"/>
      <c r="K65" s="4"/>
      <c r="L65" s="3">
        <v>177.78</v>
      </c>
      <c r="M65" s="13">
        <f t="shared" si="1"/>
        <v>202.66919999999999</v>
      </c>
      <c r="N65" s="1"/>
      <c r="O65" s="4"/>
      <c r="P65" s="10">
        <v>411.11</v>
      </c>
      <c r="Q65" s="13">
        <f t="shared" si="2"/>
        <v>442.35436000000004</v>
      </c>
      <c r="R65" s="1"/>
      <c r="S65" s="4"/>
    </row>
    <row r="66" spans="4:19">
      <c r="D66" s="3">
        <v>2445</v>
      </c>
      <c r="E66" s="13">
        <f t="shared" si="0"/>
        <v>1132.0350000000001</v>
      </c>
      <c r="F66" s="1"/>
      <c r="G66" s="8"/>
      <c r="H66" s="3">
        <v>997.83931851851901</v>
      </c>
      <c r="I66" s="1">
        <v>1234.3296000000003</v>
      </c>
      <c r="J66" s="1"/>
      <c r="K66" s="4"/>
      <c r="L66" s="3">
        <v>177.78</v>
      </c>
      <c r="M66" s="13">
        <f t="shared" si="1"/>
        <v>202.66919999999999</v>
      </c>
      <c r="N66" s="1"/>
      <c r="O66" s="4"/>
      <c r="P66" s="10">
        <v>351.11</v>
      </c>
      <c r="Q66" s="13">
        <f t="shared" si="2"/>
        <v>377.79436000000004</v>
      </c>
      <c r="R66" s="1"/>
      <c r="S66" s="4"/>
    </row>
    <row r="67" spans="4:19">
      <c r="D67" s="3">
        <v>2215</v>
      </c>
      <c r="E67" s="13">
        <f t="shared" si="0"/>
        <v>1025.5450000000001</v>
      </c>
      <c r="F67" s="1"/>
      <c r="G67" s="8"/>
      <c r="H67" s="3">
        <v>852.58850370370396</v>
      </c>
      <c r="I67" s="1">
        <v>1089.4464000000003</v>
      </c>
      <c r="J67" s="1"/>
      <c r="K67" s="4"/>
      <c r="L67" s="3">
        <v>155.56</v>
      </c>
      <c r="M67" s="13">
        <f t="shared" si="1"/>
        <v>177.33839999999998</v>
      </c>
      <c r="N67" s="1"/>
      <c r="O67" s="4"/>
      <c r="P67" s="10">
        <v>297.77999999999997</v>
      </c>
      <c r="Q67" s="13">
        <f t="shared" si="2"/>
        <v>320.41127999999998</v>
      </c>
      <c r="R67" s="1"/>
      <c r="S67" s="4"/>
    </row>
    <row r="68" spans="4:19">
      <c r="D68" s="3">
        <v>1969</v>
      </c>
      <c r="E68" s="13">
        <f t="shared" si="0"/>
        <v>911.64700000000005</v>
      </c>
      <c r="F68" s="1"/>
      <c r="G68" s="8"/>
      <c r="H68" s="3">
        <v>715.44471111111102</v>
      </c>
      <c r="I68" s="1">
        <v>914.45760000000018</v>
      </c>
      <c r="J68" s="1"/>
      <c r="K68" s="4"/>
      <c r="L68" s="3">
        <v>155.56</v>
      </c>
      <c r="M68" s="13">
        <f t="shared" si="1"/>
        <v>177.33839999999998</v>
      </c>
      <c r="N68" s="1"/>
      <c r="O68" s="4"/>
      <c r="P68" s="10">
        <v>251.11</v>
      </c>
      <c r="Q68" s="13">
        <f t="shared" si="2"/>
        <v>270.19436000000002</v>
      </c>
      <c r="R68" s="1"/>
      <c r="S68" s="4"/>
    </row>
    <row r="69" spans="4:19">
      <c r="D69" s="3">
        <v>1707</v>
      </c>
      <c r="E69" s="13">
        <f t="shared" ref="E69:E132" si="3">D69*0.463</f>
        <v>790.34100000000001</v>
      </c>
      <c r="F69" s="1"/>
      <c r="G69" s="8"/>
      <c r="H69" s="3">
        <v>591.81262222222199</v>
      </c>
      <c r="I69" s="1">
        <v>769.5744000000002</v>
      </c>
      <c r="J69" s="1"/>
      <c r="K69" s="4"/>
      <c r="L69" s="3">
        <v>133.33000000000001</v>
      </c>
      <c r="M69" s="13">
        <f t="shared" ref="M69:M132" si="4">L69*1.14</f>
        <v>151.99619999999999</v>
      </c>
      <c r="N69" s="1"/>
      <c r="O69" s="4"/>
      <c r="P69" s="10">
        <v>206.67</v>
      </c>
      <c r="Q69" s="13">
        <f t="shared" ref="Q69:Q132" si="5">P69*1.076</f>
        <v>222.37692000000001</v>
      </c>
      <c r="R69" s="1"/>
      <c r="S69" s="4"/>
    </row>
    <row r="70" spans="4:19">
      <c r="D70" s="3">
        <v>1428</v>
      </c>
      <c r="E70" s="13">
        <f t="shared" si="3"/>
        <v>661.16399999999999</v>
      </c>
      <c r="F70" s="1"/>
      <c r="G70" s="8"/>
      <c r="H70" s="3">
        <v>454.66882962963001</v>
      </c>
      <c r="I70" s="1">
        <v>622.80960000000016</v>
      </c>
      <c r="J70" s="1"/>
      <c r="K70" s="4"/>
      <c r="L70" s="3">
        <v>88.89</v>
      </c>
      <c r="M70" s="13">
        <f t="shared" si="4"/>
        <v>101.33459999999999</v>
      </c>
      <c r="N70" s="1"/>
      <c r="O70" s="4"/>
      <c r="P70" s="10">
        <v>173.33</v>
      </c>
      <c r="Q70" s="13">
        <f t="shared" si="5"/>
        <v>186.50308000000001</v>
      </c>
      <c r="R70" s="1"/>
      <c r="S70" s="4"/>
    </row>
    <row r="71" spans="4:19">
      <c r="D71" s="3">
        <v>1152</v>
      </c>
      <c r="E71" s="13">
        <f t="shared" si="3"/>
        <v>533.37599999999998</v>
      </c>
      <c r="F71" s="1"/>
      <c r="G71" s="8"/>
      <c r="H71" s="3">
        <v>343.87285925925897</v>
      </c>
      <c r="I71" s="1">
        <v>481.6896000000001</v>
      </c>
      <c r="J71" s="1"/>
      <c r="K71" s="4"/>
      <c r="L71" s="3">
        <v>66.67</v>
      </c>
      <c r="M71" s="13">
        <f t="shared" si="4"/>
        <v>76.003799999999998</v>
      </c>
      <c r="N71" s="1"/>
      <c r="O71" s="4"/>
      <c r="P71" s="10">
        <v>137.78</v>
      </c>
      <c r="Q71" s="13">
        <f t="shared" si="5"/>
        <v>148.25128000000001</v>
      </c>
      <c r="R71" s="1"/>
      <c r="S71" s="4"/>
    </row>
    <row r="72" spans="4:19">
      <c r="D72" s="3">
        <v>891</v>
      </c>
      <c r="E72" s="13">
        <f t="shared" si="3"/>
        <v>412.53300000000002</v>
      </c>
      <c r="F72" s="1"/>
      <c r="G72" s="8"/>
      <c r="H72" s="3">
        <v>242.535081481481</v>
      </c>
      <c r="I72" s="1">
        <v>351.85920000000004</v>
      </c>
      <c r="J72" s="1"/>
      <c r="K72" s="4"/>
      <c r="L72" s="3">
        <v>44.44</v>
      </c>
      <c r="M72" s="13">
        <f t="shared" si="4"/>
        <v>50.661599999999993</v>
      </c>
      <c r="N72" s="1"/>
      <c r="O72" s="4"/>
      <c r="P72" s="10">
        <v>104.44</v>
      </c>
      <c r="Q72" s="13">
        <f t="shared" si="5"/>
        <v>112.37744000000001</v>
      </c>
      <c r="R72" s="1"/>
      <c r="S72" s="4"/>
    </row>
    <row r="73" spans="4:19">
      <c r="D73" s="3">
        <v>645</v>
      </c>
      <c r="E73" s="13">
        <f t="shared" si="3"/>
        <v>298.63499999999999</v>
      </c>
      <c r="F73" s="1"/>
      <c r="G73" s="8"/>
      <c r="H73" s="3">
        <v>151.33108148148099</v>
      </c>
      <c r="I73" s="1">
        <v>222.02880000000005</v>
      </c>
      <c r="J73" s="1"/>
      <c r="K73" s="4"/>
      <c r="L73" s="3">
        <v>44.44</v>
      </c>
      <c r="M73" s="13">
        <f t="shared" si="4"/>
        <v>50.661599999999993</v>
      </c>
      <c r="N73" s="1"/>
      <c r="O73" s="4"/>
      <c r="P73" s="10">
        <v>75.56</v>
      </c>
      <c r="Q73" s="13">
        <f t="shared" si="5"/>
        <v>81.302560000000014</v>
      </c>
      <c r="R73" s="1"/>
      <c r="S73" s="4"/>
    </row>
    <row r="74" spans="4:19">
      <c r="D74" s="3">
        <v>428</v>
      </c>
      <c r="E74" s="13">
        <f t="shared" si="3"/>
        <v>198.16400000000002</v>
      </c>
      <c r="F74" s="1"/>
      <c r="G74" s="8"/>
      <c r="H74" s="3">
        <v>87.150488888888901</v>
      </c>
      <c r="I74" s="1">
        <v>129.83040000000003</v>
      </c>
      <c r="J74" s="1"/>
      <c r="K74" s="4"/>
      <c r="L74" s="3">
        <v>22.22</v>
      </c>
      <c r="M74" s="13">
        <f t="shared" si="4"/>
        <v>25.330799999999996</v>
      </c>
      <c r="N74" s="1"/>
      <c r="O74" s="4"/>
      <c r="P74" s="10">
        <v>51.11</v>
      </c>
      <c r="Q74" s="13">
        <f t="shared" si="5"/>
        <v>54.99436</v>
      </c>
      <c r="R74" s="1"/>
      <c r="S74" s="4"/>
    </row>
    <row r="75" spans="4:19">
      <c r="D75" s="3">
        <v>254</v>
      </c>
      <c r="E75" s="13">
        <f t="shared" si="3"/>
        <v>117.602</v>
      </c>
      <c r="F75" s="1"/>
      <c r="G75" s="8"/>
      <c r="H75" s="3">
        <v>46.615377777777802</v>
      </c>
      <c r="I75" s="1">
        <v>75.26400000000001</v>
      </c>
      <c r="J75" s="1"/>
      <c r="K75" s="4"/>
      <c r="L75" s="3">
        <v>0</v>
      </c>
      <c r="M75" s="13">
        <f t="shared" si="4"/>
        <v>0</v>
      </c>
      <c r="N75" s="1"/>
      <c r="O75" s="4"/>
      <c r="P75" s="10">
        <v>26.67</v>
      </c>
      <c r="Q75" s="13">
        <f t="shared" si="5"/>
        <v>28.696920000000002</v>
      </c>
      <c r="R75" s="1"/>
      <c r="S75" s="4"/>
    </row>
    <row r="76" spans="4:19">
      <c r="D76" s="3">
        <v>117</v>
      </c>
      <c r="E76" s="13">
        <f t="shared" si="3"/>
        <v>54.170999999999999</v>
      </c>
      <c r="F76" s="1"/>
      <c r="G76" s="8"/>
      <c r="H76" s="3">
        <v>28.374577777777802</v>
      </c>
      <c r="I76" s="1">
        <v>35.750400000000006</v>
      </c>
      <c r="J76" s="1"/>
      <c r="K76" s="4"/>
      <c r="L76" s="3">
        <v>0</v>
      </c>
      <c r="M76" s="13">
        <f t="shared" si="4"/>
        <v>0</v>
      </c>
      <c r="N76" s="1"/>
      <c r="O76" s="4"/>
      <c r="P76" s="10">
        <v>5</v>
      </c>
      <c r="Q76" s="13">
        <f t="shared" si="5"/>
        <v>5.3800000000000008</v>
      </c>
      <c r="R76" s="1"/>
      <c r="S76" s="4"/>
    </row>
    <row r="77" spans="4:19">
      <c r="D77" s="3">
        <v>27</v>
      </c>
      <c r="E77" s="13">
        <f t="shared" si="3"/>
        <v>12.501000000000001</v>
      </c>
      <c r="F77" s="1"/>
      <c r="G77" s="8"/>
      <c r="H77" s="3">
        <v>16.889629629629599</v>
      </c>
      <c r="I77" s="1">
        <v>28.224000000000007</v>
      </c>
      <c r="J77" s="1"/>
      <c r="K77" s="4"/>
      <c r="L77" s="3">
        <v>0</v>
      </c>
      <c r="M77" s="13">
        <f t="shared" si="4"/>
        <v>0</v>
      </c>
      <c r="N77" s="1"/>
      <c r="O77" s="4"/>
      <c r="P77" s="10">
        <v>0</v>
      </c>
      <c r="Q77" s="13">
        <f t="shared" si="5"/>
        <v>0</v>
      </c>
      <c r="R77" s="1"/>
      <c r="S77" s="4"/>
    </row>
    <row r="78" spans="4:19">
      <c r="D78" s="3">
        <v>0</v>
      </c>
      <c r="E78" s="13">
        <f t="shared" si="3"/>
        <v>0</v>
      </c>
      <c r="F78" s="1"/>
      <c r="G78" s="8"/>
      <c r="H78" s="3">
        <v>0</v>
      </c>
      <c r="I78" s="1">
        <v>0</v>
      </c>
      <c r="J78" s="1"/>
      <c r="K78" s="4"/>
      <c r="L78" s="3">
        <v>0</v>
      </c>
      <c r="M78" s="13">
        <f t="shared" si="4"/>
        <v>0</v>
      </c>
      <c r="N78" s="1"/>
      <c r="O78" s="4"/>
      <c r="P78" s="10">
        <v>0</v>
      </c>
      <c r="Q78" s="13">
        <f t="shared" si="5"/>
        <v>0</v>
      </c>
      <c r="R78" s="1"/>
      <c r="S78" s="4"/>
    </row>
    <row r="79" spans="4:19">
      <c r="D79" s="3"/>
      <c r="E79" s="13"/>
      <c r="F79" s="1"/>
      <c r="G79" s="8"/>
      <c r="H79" s="3"/>
      <c r="I79" s="1"/>
      <c r="J79" s="1"/>
      <c r="K79" s="4"/>
      <c r="L79" s="3"/>
      <c r="M79" s="13"/>
      <c r="N79" s="1"/>
      <c r="O79" s="4"/>
      <c r="P79" s="10"/>
      <c r="Q79" s="13"/>
      <c r="R79" s="1"/>
      <c r="S79" s="4"/>
    </row>
    <row r="80" spans="4:19">
      <c r="D80" s="3">
        <v>9137</v>
      </c>
      <c r="E80" s="13">
        <f t="shared" si="3"/>
        <v>4230.4310000000005</v>
      </c>
      <c r="F80" s="1"/>
      <c r="G80" s="8"/>
      <c r="H80" s="3">
        <v>2694.9093037037001</v>
      </c>
      <c r="I80" s="1">
        <v>2955.9936000000007</v>
      </c>
      <c r="J80" s="1"/>
      <c r="K80" s="4"/>
      <c r="L80" s="3">
        <v>38911.11</v>
      </c>
      <c r="M80" s="13">
        <f t="shared" si="4"/>
        <v>44358.665399999998</v>
      </c>
      <c r="N80" s="1"/>
      <c r="O80" s="4"/>
      <c r="P80" s="10">
        <v>9455.56</v>
      </c>
      <c r="Q80" s="13">
        <f t="shared" si="5"/>
        <v>10174.182559999999</v>
      </c>
      <c r="R80" s="1"/>
      <c r="S80" s="4"/>
    </row>
    <row r="81" spans="4:19">
      <c r="D81" s="3">
        <v>9382</v>
      </c>
      <c r="E81" s="13">
        <f t="shared" si="3"/>
        <v>4343.866</v>
      </c>
      <c r="F81" s="1"/>
      <c r="G81" s="8"/>
      <c r="H81" s="3">
        <v>2689.50462222222</v>
      </c>
      <c r="I81" s="1">
        <v>2957.8752000000004</v>
      </c>
      <c r="J81" s="1"/>
      <c r="K81" s="4"/>
      <c r="L81" s="3">
        <v>36644.44</v>
      </c>
      <c r="M81" s="13">
        <f t="shared" si="4"/>
        <v>41774.661599999999</v>
      </c>
      <c r="N81" s="1"/>
      <c r="O81" s="4"/>
      <c r="P81" s="10">
        <v>9413.33</v>
      </c>
      <c r="Q81" s="13">
        <f t="shared" si="5"/>
        <v>10128.74308</v>
      </c>
      <c r="R81" s="1"/>
      <c r="S81" s="4"/>
    </row>
    <row r="82" spans="4:19">
      <c r="D82" s="3">
        <v>9262</v>
      </c>
      <c r="E82" s="13">
        <f t="shared" si="3"/>
        <v>4288.3060000000005</v>
      </c>
      <c r="F82" s="1"/>
      <c r="G82" s="8"/>
      <c r="H82" s="3">
        <v>2682.0731851851901</v>
      </c>
      <c r="I82" s="1">
        <v>2946.5856000000008</v>
      </c>
      <c r="J82" s="1"/>
      <c r="K82" s="4"/>
      <c r="L82" s="3">
        <v>30044.44</v>
      </c>
      <c r="M82" s="13">
        <f t="shared" si="4"/>
        <v>34250.661599999992</v>
      </c>
      <c r="N82" s="1"/>
      <c r="O82" s="4"/>
      <c r="P82" s="10">
        <v>9157.7800000000007</v>
      </c>
      <c r="Q82" s="13">
        <f t="shared" si="5"/>
        <v>9853.7712800000008</v>
      </c>
      <c r="R82" s="1"/>
      <c r="S82" s="4"/>
    </row>
    <row r="83" spans="4:19">
      <c r="D83" s="3">
        <v>8985</v>
      </c>
      <c r="E83" s="13">
        <f t="shared" si="3"/>
        <v>4160.0550000000003</v>
      </c>
      <c r="F83" s="1"/>
      <c r="G83" s="8"/>
      <c r="H83" s="3">
        <v>2668.5614814814799</v>
      </c>
      <c r="I83" s="1">
        <v>2935.2960000000007</v>
      </c>
      <c r="J83" s="1"/>
      <c r="K83" s="4"/>
      <c r="L83" s="3">
        <v>21555.56</v>
      </c>
      <c r="M83" s="13">
        <f t="shared" si="4"/>
        <v>24573.338400000001</v>
      </c>
      <c r="N83" s="1"/>
      <c r="O83" s="4"/>
      <c r="P83" s="10">
        <v>8728.89</v>
      </c>
      <c r="Q83" s="13">
        <f t="shared" si="5"/>
        <v>9392.2856400000001</v>
      </c>
      <c r="R83" s="1"/>
      <c r="S83" s="4"/>
    </row>
    <row r="84" spans="4:19">
      <c r="D84" s="3">
        <v>8741</v>
      </c>
      <c r="E84" s="13">
        <f t="shared" si="3"/>
        <v>4047.0830000000001</v>
      </c>
      <c r="F84" s="1"/>
      <c r="G84" s="8"/>
      <c r="H84" s="3">
        <v>2651.6718518518501</v>
      </c>
      <c r="I84" s="1">
        <v>2910.8352000000004</v>
      </c>
      <c r="J84" s="1"/>
      <c r="K84" s="4"/>
      <c r="L84" s="3">
        <v>14311.11</v>
      </c>
      <c r="M84" s="13">
        <f t="shared" si="4"/>
        <v>16314.6654</v>
      </c>
      <c r="N84" s="1"/>
      <c r="O84" s="4"/>
      <c r="P84" s="10">
        <v>8133.33</v>
      </c>
      <c r="Q84" s="13">
        <f t="shared" si="5"/>
        <v>8751.4630800000014</v>
      </c>
      <c r="R84" s="1"/>
      <c r="S84" s="4"/>
    </row>
    <row r="85" spans="4:19">
      <c r="D85" s="3">
        <v>8354</v>
      </c>
      <c r="E85" s="13">
        <f t="shared" si="3"/>
        <v>3867.902</v>
      </c>
      <c r="F85" s="1"/>
      <c r="G85" s="8"/>
      <c r="H85" s="3">
        <v>2629.3775407407402</v>
      </c>
      <c r="I85" s="1">
        <v>2886.3744000000006</v>
      </c>
      <c r="J85" s="1"/>
      <c r="K85" s="4"/>
      <c r="L85" s="3">
        <v>9022.2199999999993</v>
      </c>
      <c r="M85" s="13">
        <f t="shared" si="4"/>
        <v>10285.330799999998</v>
      </c>
      <c r="N85" s="1"/>
      <c r="O85" s="4"/>
      <c r="P85" s="10">
        <v>7484.44</v>
      </c>
      <c r="Q85" s="13">
        <f t="shared" si="5"/>
        <v>8053.2574400000003</v>
      </c>
      <c r="R85" s="1"/>
      <c r="S85" s="4"/>
    </row>
    <row r="86" spans="4:19">
      <c r="D86" s="3">
        <v>7878</v>
      </c>
      <c r="E86" s="13">
        <f t="shared" si="3"/>
        <v>3647.5140000000001</v>
      </c>
      <c r="F86" s="1"/>
      <c r="G86" s="8"/>
      <c r="H86" s="3">
        <v>2599.65179259259</v>
      </c>
      <c r="I86" s="1">
        <v>2858.1504000000004</v>
      </c>
      <c r="J86" s="1"/>
      <c r="K86" s="4"/>
      <c r="L86" s="3">
        <v>5333.33</v>
      </c>
      <c r="M86" s="13">
        <f t="shared" si="4"/>
        <v>6079.9961999999996</v>
      </c>
      <c r="N86" s="1"/>
      <c r="O86" s="4"/>
      <c r="P86" s="10">
        <v>6762.22</v>
      </c>
      <c r="Q86" s="13">
        <f t="shared" si="5"/>
        <v>7276.148720000001</v>
      </c>
      <c r="R86" s="1"/>
      <c r="S86" s="4"/>
    </row>
    <row r="87" spans="4:19">
      <c r="D87" s="3">
        <v>7352</v>
      </c>
      <c r="E87" s="13">
        <f t="shared" si="3"/>
        <v>3403.9760000000001</v>
      </c>
      <c r="F87" s="1"/>
      <c r="G87" s="8"/>
      <c r="H87" s="3">
        <v>2567.2237037036998</v>
      </c>
      <c r="I87" s="1">
        <v>2824.2816000000007</v>
      </c>
      <c r="J87" s="1"/>
      <c r="K87" s="4"/>
      <c r="L87" s="3">
        <v>3133.33</v>
      </c>
      <c r="M87" s="13">
        <f t="shared" si="4"/>
        <v>3571.9961999999996</v>
      </c>
      <c r="N87" s="1"/>
      <c r="O87" s="4"/>
      <c r="P87" s="10">
        <v>6004.44</v>
      </c>
      <c r="Q87" s="13">
        <f t="shared" si="5"/>
        <v>6460.7774399999998</v>
      </c>
      <c r="R87" s="1"/>
      <c r="S87" s="4"/>
    </row>
    <row r="88" spans="4:19">
      <c r="D88" s="3">
        <v>6803</v>
      </c>
      <c r="E88" s="13">
        <f t="shared" si="3"/>
        <v>3149.7890000000002</v>
      </c>
      <c r="F88" s="1"/>
      <c r="G88" s="8"/>
      <c r="H88" s="3">
        <v>2528.71534814815</v>
      </c>
      <c r="I88" s="1">
        <v>2779.1232000000005</v>
      </c>
      <c r="J88" s="1"/>
      <c r="K88" s="4"/>
      <c r="L88" s="3">
        <v>1822.22</v>
      </c>
      <c r="M88" s="13">
        <f t="shared" si="4"/>
        <v>2077.3307999999997</v>
      </c>
      <c r="N88" s="1"/>
      <c r="O88" s="4"/>
      <c r="P88" s="10">
        <v>5264.44</v>
      </c>
      <c r="Q88" s="13">
        <f t="shared" si="5"/>
        <v>5664.5374400000001</v>
      </c>
      <c r="R88" s="1"/>
      <c r="S88" s="4"/>
    </row>
    <row r="89" spans="4:19">
      <c r="D89" s="3">
        <v>6194</v>
      </c>
      <c r="E89" s="13">
        <f t="shared" si="3"/>
        <v>2867.8220000000001</v>
      </c>
      <c r="F89" s="1"/>
      <c r="G89" s="8"/>
      <c r="H89" s="3">
        <v>2484.8023111111102</v>
      </c>
      <c r="I89" s="1">
        <v>2732.0832000000005</v>
      </c>
      <c r="J89" s="1"/>
      <c r="K89" s="4"/>
      <c r="L89" s="3">
        <v>1111.1099999999999</v>
      </c>
      <c r="M89" s="13">
        <f t="shared" si="4"/>
        <v>1266.6653999999999</v>
      </c>
      <c r="N89" s="1"/>
      <c r="O89" s="4"/>
      <c r="P89" s="10">
        <v>4542.22</v>
      </c>
      <c r="Q89" s="13">
        <f t="shared" si="5"/>
        <v>4887.4287200000008</v>
      </c>
      <c r="R89" s="1"/>
      <c r="S89" s="4"/>
    </row>
    <row r="90" spans="4:19">
      <c r="D90" s="3">
        <v>5752</v>
      </c>
      <c r="E90" s="13">
        <f t="shared" si="3"/>
        <v>2663.1759999999999</v>
      </c>
      <c r="F90" s="1"/>
      <c r="G90" s="8"/>
      <c r="H90" s="3">
        <v>2435.4845925925902</v>
      </c>
      <c r="I90" s="1">
        <v>2669.9904000000006</v>
      </c>
      <c r="J90" s="1"/>
      <c r="K90" s="4"/>
      <c r="L90" s="3">
        <v>777.78</v>
      </c>
      <c r="M90" s="13">
        <f t="shared" si="4"/>
        <v>886.66919999999993</v>
      </c>
      <c r="N90" s="1"/>
      <c r="O90" s="4"/>
      <c r="P90" s="10">
        <v>3857.78</v>
      </c>
      <c r="Q90" s="13">
        <f t="shared" si="5"/>
        <v>4150.9712800000007</v>
      </c>
      <c r="R90" s="1"/>
      <c r="S90" s="4"/>
    </row>
    <row r="91" spans="4:19">
      <c r="D91" s="3">
        <v>5416</v>
      </c>
      <c r="E91" s="13">
        <f t="shared" si="3"/>
        <v>2507.6080000000002</v>
      </c>
      <c r="F91" s="1"/>
      <c r="G91" s="8"/>
      <c r="H91" s="3">
        <v>2381.43777777778</v>
      </c>
      <c r="I91" s="1">
        <v>2611.6608000000006</v>
      </c>
      <c r="J91" s="1"/>
      <c r="K91" s="4"/>
      <c r="L91" s="3">
        <v>555.55999999999995</v>
      </c>
      <c r="M91" s="13">
        <f t="shared" si="4"/>
        <v>633.33839999999987</v>
      </c>
      <c r="N91" s="1"/>
      <c r="O91" s="4"/>
      <c r="P91" s="10">
        <v>3260</v>
      </c>
      <c r="Q91" s="13">
        <f t="shared" si="5"/>
        <v>3507.76</v>
      </c>
      <c r="R91" s="1"/>
      <c r="S91" s="4"/>
    </row>
    <row r="92" spans="4:19">
      <c r="D92" s="3">
        <v>5024</v>
      </c>
      <c r="E92" s="13">
        <f t="shared" si="3"/>
        <v>2326.1120000000001</v>
      </c>
      <c r="F92" s="1"/>
      <c r="G92" s="8"/>
      <c r="H92" s="3">
        <v>2321.9862814814801</v>
      </c>
      <c r="I92" s="1">
        <v>2545.8048000000003</v>
      </c>
      <c r="J92" s="1"/>
      <c r="K92" s="4"/>
      <c r="L92" s="3">
        <v>444.44</v>
      </c>
      <c r="M92" s="13">
        <f t="shared" si="4"/>
        <v>506.66159999999996</v>
      </c>
      <c r="N92" s="1"/>
      <c r="O92" s="4"/>
      <c r="P92" s="10">
        <v>2753.33</v>
      </c>
      <c r="Q92" s="13">
        <f t="shared" si="5"/>
        <v>2962.5830799999999</v>
      </c>
      <c r="R92" s="1"/>
      <c r="S92" s="4"/>
    </row>
    <row r="93" spans="4:19">
      <c r="D93" s="3">
        <v>4664</v>
      </c>
      <c r="E93" s="13">
        <f t="shared" si="3"/>
        <v>2159.4320000000002</v>
      </c>
      <c r="F93" s="1"/>
      <c r="G93" s="8"/>
      <c r="H93" s="3">
        <v>2256.4545185185202</v>
      </c>
      <c r="I93" s="1">
        <v>2478.0672000000004</v>
      </c>
      <c r="J93" s="1"/>
      <c r="K93" s="4"/>
      <c r="L93" s="3">
        <v>400</v>
      </c>
      <c r="M93" s="13">
        <f t="shared" si="4"/>
        <v>455.99999999999994</v>
      </c>
      <c r="N93" s="1"/>
      <c r="O93" s="4"/>
      <c r="P93" s="10">
        <v>2324.44</v>
      </c>
      <c r="Q93" s="13">
        <f t="shared" si="5"/>
        <v>2501.09744</v>
      </c>
      <c r="R93" s="1"/>
      <c r="S93" s="4"/>
    </row>
    <row r="94" spans="4:19">
      <c r="D94" s="3">
        <v>4321</v>
      </c>
      <c r="E94" s="13">
        <f t="shared" si="3"/>
        <v>2000.623</v>
      </c>
      <c r="F94" s="1"/>
      <c r="G94" s="8"/>
      <c r="H94" s="3">
        <v>2187.5448296296299</v>
      </c>
      <c r="I94" s="1">
        <v>2402.8032000000003</v>
      </c>
      <c r="J94" s="1"/>
      <c r="K94" s="4"/>
      <c r="L94" s="3">
        <v>333.33</v>
      </c>
      <c r="M94" s="13">
        <f t="shared" si="4"/>
        <v>379.99619999999993</v>
      </c>
      <c r="N94" s="1"/>
      <c r="O94" s="4"/>
      <c r="P94" s="10">
        <v>1980</v>
      </c>
      <c r="Q94" s="13">
        <f t="shared" si="5"/>
        <v>2130.48</v>
      </c>
      <c r="R94" s="1"/>
      <c r="S94" s="4"/>
    </row>
    <row r="95" spans="4:19">
      <c r="D95" s="3">
        <v>4084</v>
      </c>
      <c r="E95" s="13">
        <f t="shared" si="3"/>
        <v>1890.8920000000001</v>
      </c>
      <c r="F95" s="1"/>
      <c r="G95" s="8"/>
      <c r="H95" s="3">
        <v>2113.23045925926</v>
      </c>
      <c r="I95" s="1">
        <v>2304.96</v>
      </c>
      <c r="J95" s="1"/>
      <c r="K95" s="4"/>
      <c r="L95" s="3">
        <v>333.33</v>
      </c>
      <c r="M95" s="13">
        <f t="shared" si="4"/>
        <v>379.99619999999993</v>
      </c>
      <c r="N95" s="1"/>
      <c r="O95" s="4"/>
      <c r="P95" s="10">
        <v>1691.11</v>
      </c>
      <c r="Q95" s="13">
        <f t="shared" si="5"/>
        <v>1819.63436</v>
      </c>
      <c r="R95" s="1"/>
      <c r="S95" s="4"/>
    </row>
    <row r="96" spans="4:19">
      <c r="D96" s="3">
        <v>3854</v>
      </c>
      <c r="E96" s="13">
        <f t="shared" si="3"/>
        <v>1784.402</v>
      </c>
      <c r="F96" s="1"/>
      <c r="G96" s="8"/>
      <c r="H96" s="3">
        <v>2024.05321481481</v>
      </c>
      <c r="I96" s="1">
        <v>2199.5904000000005</v>
      </c>
      <c r="J96" s="1"/>
      <c r="K96" s="4"/>
      <c r="L96" s="3">
        <v>333.33</v>
      </c>
      <c r="M96" s="13">
        <f t="shared" si="4"/>
        <v>379.99619999999993</v>
      </c>
      <c r="N96" s="1"/>
      <c r="O96" s="4"/>
      <c r="P96" s="10">
        <v>1437.78</v>
      </c>
      <c r="Q96" s="13">
        <f t="shared" si="5"/>
        <v>1547.0512800000001</v>
      </c>
      <c r="R96" s="1"/>
      <c r="S96" s="4"/>
    </row>
    <row r="97" spans="4:19">
      <c r="D97" s="3">
        <v>3668</v>
      </c>
      <c r="E97" s="13">
        <f t="shared" si="3"/>
        <v>1698.2840000000001</v>
      </c>
      <c r="F97" s="1"/>
      <c r="G97" s="8"/>
      <c r="H97" s="3">
        <v>1903.1234666666701</v>
      </c>
      <c r="I97" s="1">
        <v>2103.6288000000004</v>
      </c>
      <c r="J97" s="1"/>
      <c r="K97" s="4"/>
      <c r="L97" s="3">
        <v>311.11</v>
      </c>
      <c r="M97" s="13">
        <f t="shared" si="4"/>
        <v>354.66539999999998</v>
      </c>
      <c r="N97" s="1"/>
      <c r="O97" s="4"/>
      <c r="P97" s="10">
        <v>1235.56</v>
      </c>
      <c r="Q97" s="13">
        <f t="shared" si="5"/>
        <v>1329.4625599999999</v>
      </c>
      <c r="R97" s="1"/>
      <c r="S97" s="4"/>
    </row>
    <row r="98" spans="4:19">
      <c r="D98" s="3">
        <v>3494</v>
      </c>
      <c r="E98" s="13">
        <f t="shared" si="3"/>
        <v>1617.722</v>
      </c>
      <c r="F98" s="1"/>
      <c r="G98" s="8"/>
      <c r="H98" s="3">
        <v>1764.6285037037001</v>
      </c>
      <c r="I98" s="1">
        <v>1986.9696000000004</v>
      </c>
      <c r="J98" s="1"/>
      <c r="K98" s="4"/>
      <c r="L98" s="3">
        <v>288.89</v>
      </c>
      <c r="M98" s="13">
        <f t="shared" si="4"/>
        <v>329.33459999999997</v>
      </c>
      <c r="N98" s="1"/>
      <c r="O98" s="4"/>
      <c r="P98" s="10">
        <v>1066.67</v>
      </c>
      <c r="Q98" s="13">
        <f t="shared" si="5"/>
        <v>1147.7369200000001</v>
      </c>
      <c r="R98" s="1"/>
      <c r="S98" s="4"/>
    </row>
    <row r="99" spans="4:19">
      <c r="D99" s="3">
        <v>3323</v>
      </c>
      <c r="E99" s="13">
        <f t="shared" si="3"/>
        <v>1538.549</v>
      </c>
      <c r="F99" s="1"/>
      <c r="G99" s="8"/>
      <c r="H99" s="3">
        <v>1640.32082962963</v>
      </c>
      <c r="I99" s="1">
        <v>1866.5472000000004</v>
      </c>
      <c r="J99" s="1"/>
      <c r="K99" s="4"/>
      <c r="L99" s="3">
        <v>266.67</v>
      </c>
      <c r="M99" s="13">
        <f t="shared" si="4"/>
        <v>304.00380000000001</v>
      </c>
      <c r="N99" s="1"/>
      <c r="O99" s="4"/>
      <c r="P99" s="10">
        <v>926.67</v>
      </c>
      <c r="Q99" s="13">
        <f t="shared" si="5"/>
        <v>997.09692000000007</v>
      </c>
      <c r="R99" s="1"/>
      <c r="S99" s="4"/>
    </row>
    <row r="100" spans="4:19">
      <c r="D100" s="3">
        <v>3158</v>
      </c>
      <c r="E100" s="13">
        <f t="shared" si="3"/>
        <v>1462.154</v>
      </c>
      <c r="F100" s="1"/>
      <c r="G100" s="8"/>
      <c r="H100" s="3">
        <v>1519.3910814814799</v>
      </c>
      <c r="I100" s="1">
        <v>1757.4144000000003</v>
      </c>
      <c r="J100" s="1"/>
      <c r="K100" s="4"/>
      <c r="L100" s="3">
        <v>222.22</v>
      </c>
      <c r="M100" s="13">
        <f t="shared" si="4"/>
        <v>253.33079999999998</v>
      </c>
      <c r="N100" s="1"/>
      <c r="O100" s="4"/>
      <c r="P100" s="10">
        <v>806.67</v>
      </c>
      <c r="Q100" s="13">
        <f t="shared" si="5"/>
        <v>867.97692000000006</v>
      </c>
      <c r="R100" s="1"/>
      <c r="S100" s="4"/>
    </row>
    <row r="101" spans="4:19">
      <c r="D101" s="3">
        <v>2979</v>
      </c>
      <c r="E101" s="13">
        <f t="shared" si="3"/>
        <v>1379.277</v>
      </c>
      <c r="F101" s="1"/>
      <c r="G101" s="8"/>
      <c r="H101" s="3">
        <v>1390.3543111111101</v>
      </c>
      <c r="I101" s="1">
        <v>1621.9392000000003</v>
      </c>
      <c r="J101" s="1"/>
      <c r="K101" s="4"/>
      <c r="L101" s="3">
        <v>200</v>
      </c>
      <c r="M101" s="13">
        <f t="shared" si="4"/>
        <v>227.99999999999997</v>
      </c>
      <c r="N101" s="1"/>
      <c r="O101" s="4"/>
      <c r="P101" s="10">
        <v>700</v>
      </c>
      <c r="Q101" s="13">
        <f t="shared" si="5"/>
        <v>753.2</v>
      </c>
      <c r="R101" s="1"/>
      <c r="S101" s="4"/>
    </row>
    <row r="102" spans="4:19">
      <c r="D102" s="3">
        <v>2791</v>
      </c>
      <c r="E102" s="13">
        <f t="shared" si="3"/>
        <v>1292.2330000000002</v>
      </c>
      <c r="F102" s="1"/>
      <c r="G102" s="8"/>
      <c r="H102" s="3">
        <v>1266.7222222222199</v>
      </c>
      <c r="I102" s="1">
        <v>1475.1744000000003</v>
      </c>
      <c r="J102" s="1"/>
      <c r="K102" s="4"/>
      <c r="L102" s="3">
        <v>200</v>
      </c>
      <c r="M102" s="13">
        <f t="shared" si="4"/>
        <v>227.99999999999997</v>
      </c>
      <c r="N102" s="1"/>
      <c r="O102" s="4"/>
      <c r="P102" s="10">
        <v>611.11</v>
      </c>
      <c r="Q102" s="13">
        <f t="shared" si="5"/>
        <v>657.55436000000009</v>
      </c>
      <c r="R102" s="1"/>
      <c r="S102" s="4"/>
    </row>
    <row r="103" spans="4:19">
      <c r="D103" s="3">
        <v>2588</v>
      </c>
      <c r="E103" s="13">
        <f t="shared" si="3"/>
        <v>1198.2440000000001</v>
      </c>
      <c r="F103" s="1"/>
      <c r="G103" s="8"/>
      <c r="H103" s="3">
        <v>1152.5483259259299</v>
      </c>
      <c r="I103" s="1">
        <v>1317.12</v>
      </c>
      <c r="J103" s="1"/>
      <c r="K103" s="4"/>
      <c r="L103" s="3">
        <v>177.78</v>
      </c>
      <c r="M103" s="13">
        <f t="shared" si="4"/>
        <v>202.66919999999999</v>
      </c>
      <c r="N103" s="1"/>
      <c r="O103" s="4"/>
      <c r="P103" s="10">
        <v>533.33000000000004</v>
      </c>
      <c r="Q103" s="13">
        <f t="shared" si="5"/>
        <v>573.86308000000008</v>
      </c>
      <c r="R103" s="1"/>
      <c r="S103" s="4"/>
    </row>
    <row r="104" spans="4:19">
      <c r="D104" s="3">
        <v>2379</v>
      </c>
      <c r="E104" s="13">
        <f t="shared" si="3"/>
        <v>1101.4770000000001</v>
      </c>
      <c r="F104" s="1"/>
      <c r="G104" s="8"/>
      <c r="H104" s="3">
        <v>1031.61857777778</v>
      </c>
      <c r="I104" s="1">
        <v>1174.1184000000003</v>
      </c>
      <c r="J104" s="1"/>
      <c r="K104" s="4"/>
      <c r="L104" s="3">
        <v>155.56</v>
      </c>
      <c r="M104" s="13">
        <f t="shared" si="4"/>
        <v>177.33839999999998</v>
      </c>
      <c r="N104" s="1"/>
      <c r="O104" s="4"/>
      <c r="P104" s="10">
        <v>462.22</v>
      </c>
      <c r="Q104" s="13">
        <f t="shared" si="5"/>
        <v>497.34872000000007</v>
      </c>
      <c r="R104" s="1"/>
      <c r="S104" s="4"/>
    </row>
    <row r="105" spans="4:19">
      <c r="D105" s="3">
        <v>2154</v>
      </c>
      <c r="E105" s="13">
        <f t="shared" si="3"/>
        <v>997.30200000000002</v>
      </c>
      <c r="F105" s="1"/>
      <c r="G105" s="8"/>
      <c r="H105" s="3">
        <v>887.04334814814797</v>
      </c>
      <c r="I105" s="1">
        <v>1014.1824000000003</v>
      </c>
      <c r="J105" s="1"/>
      <c r="K105" s="4"/>
      <c r="L105" s="3">
        <v>133.33000000000001</v>
      </c>
      <c r="M105" s="13">
        <f t="shared" si="4"/>
        <v>151.99619999999999</v>
      </c>
      <c r="N105" s="1"/>
      <c r="O105" s="4"/>
      <c r="P105" s="10">
        <v>400</v>
      </c>
      <c r="Q105" s="13">
        <f t="shared" si="5"/>
        <v>430.40000000000003</v>
      </c>
      <c r="R105" s="1"/>
      <c r="S105" s="4"/>
    </row>
    <row r="106" spans="4:19">
      <c r="D106" s="3">
        <v>1924</v>
      </c>
      <c r="E106" s="13">
        <f t="shared" si="3"/>
        <v>890.81200000000001</v>
      </c>
      <c r="F106" s="1"/>
      <c r="G106" s="8"/>
      <c r="H106" s="3">
        <v>744.494874074074</v>
      </c>
      <c r="I106" s="1">
        <v>850.48320000000012</v>
      </c>
      <c r="J106" s="1"/>
      <c r="K106" s="4"/>
      <c r="L106" s="3">
        <v>66.67</v>
      </c>
      <c r="M106" s="13">
        <f t="shared" si="4"/>
        <v>76.003799999999998</v>
      </c>
      <c r="N106" s="1"/>
      <c r="O106" s="4"/>
      <c r="P106" s="10">
        <v>340</v>
      </c>
      <c r="Q106" s="13">
        <f t="shared" si="5"/>
        <v>365.84000000000003</v>
      </c>
      <c r="R106" s="1"/>
      <c r="S106" s="4"/>
    </row>
    <row r="107" spans="4:19">
      <c r="D107" s="3">
        <v>1670</v>
      </c>
      <c r="E107" s="13">
        <f t="shared" si="3"/>
        <v>773.21</v>
      </c>
      <c r="F107" s="1"/>
      <c r="G107" s="8"/>
      <c r="H107" s="3">
        <v>624.24071111111095</v>
      </c>
      <c r="I107" s="1">
        <v>701.83680000000015</v>
      </c>
      <c r="J107" s="1"/>
      <c r="K107" s="4"/>
      <c r="L107" s="3">
        <v>66.67</v>
      </c>
      <c r="M107" s="13">
        <f t="shared" si="4"/>
        <v>76.003799999999998</v>
      </c>
      <c r="N107" s="1"/>
      <c r="O107" s="4"/>
      <c r="P107" s="10">
        <v>291.11</v>
      </c>
      <c r="Q107" s="13">
        <f t="shared" si="5"/>
        <v>313.23436000000004</v>
      </c>
      <c r="R107" s="1"/>
      <c r="S107" s="4"/>
    </row>
    <row r="108" spans="4:19">
      <c r="D108" s="3">
        <v>1412</v>
      </c>
      <c r="E108" s="13">
        <f t="shared" si="3"/>
        <v>653.75600000000009</v>
      </c>
      <c r="F108" s="1"/>
      <c r="G108" s="8"/>
      <c r="H108" s="3">
        <v>487.77250370370399</v>
      </c>
      <c r="I108" s="1">
        <v>556.95360000000016</v>
      </c>
      <c r="J108" s="1"/>
      <c r="K108" s="4"/>
      <c r="L108" s="3">
        <v>44.44</v>
      </c>
      <c r="M108" s="13">
        <f t="shared" si="4"/>
        <v>50.661599999999993</v>
      </c>
      <c r="N108" s="1"/>
      <c r="O108" s="4"/>
      <c r="P108" s="10">
        <v>244.44</v>
      </c>
      <c r="Q108" s="13">
        <f t="shared" si="5"/>
        <v>263.01744000000002</v>
      </c>
      <c r="R108" s="1"/>
      <c r="S108" s="4"/>
    </row>
    <row r="109" spans="4:19">
      <c r="D109" s="3">
        <v>1152</v>
      </c>
      <c r="E109" s="13">
        <f t="shared" si="3"/>
        <v>533.37599999999998</v>
      </c>
      <c r="F109" s="1"/>
      <c r="G109" s="8"/>
      <c r="H109" s="3">
        <v>366.84275555555598</v>
      </c>
      <c r="I109" s="1">
        <v>423.36</v>
      </c>
      <c r="J109" s="1"/>
      <c r="K109" s="4"/>
      <c r="L109" s="3">
        <v>22.22</v>
      </c>
      <c r="M109" s="13">
        <f t="shared" si="4"/>
        <v>25.330799999999996</v>
      </c>
      <c r="N109" s="1"/>
      <c r="O109" s="4"/>
      <c r="P109" s="10">
        <v>202.22</v>
      </c>
      <c r="Q109" s="13">
        <f t="shared" si="5"/>
        <v>217.58872000000002</v>
      </c>
      <c r="R109" s="1"/>
      <c r="S109" s="4"/>
    </row>
    <row r="110" spans="4:19">
      <c r="D110" s="3">
        <v>906</v>
      </c>
      <c r="E110" s="13">
        <f t="shared" si="3"/>
        <v>419.47800000000001</v>
      </c>
      <c r="F110" s="1"/>
      <c r="G110" s="8"/>
      <c r="H110" s="3">
        <v>264.82939259259302</v>
      </c>
      <c r="I110" s="1">
        <v>282.24</v>
      </c>
      <c r="J110" s="1"/>
      <c r="K110" s="4"/>
      <c r="L110" s="3">
        <v>0</v>
      </c>
      <c r="M110" s="13">
        <f t="shared" si="4"/>
        <v>0</v>
      </c>
      <c r="N110" s="1"/>
      <c r="O110" s="4"/>
      <c r="P110" s="10">
        <v>164.44</v>
      </c>
      <c r="Q110" s="13">
        <f t="shared" si="5"/>
        <v>176.93744000000001</v>
      </c>
      <c r="R110" s="1"/>
      <c r="S110" s="4"/>
    </row>
    <row r="111" spans="4:19">
      <c r="D111" s="3">
        <v>674</v>
      </c>
      <c r="E111" s="13">
        <f t="shared" si="3"/>
        <v>312.06200000000001</v>
      </c>
      <c r="F111" s="1"/>
      <c r="G111" s="8"/>
      <c r="H111" s="3">
        <v>169.571881481481</v>
      </c>
      <c r="I111" s="1">
        <v>188.16</v>
      </c>
      <c r="J111" s="1"/>
      <c r="K111" s="4"/>
      <c r="L111" s="3">
        <v>0</v>
      </c>
      <c r="M111" s="13">
        <f t="shared" si="4"/>
        <v>0</v>
      </c>
      <c r="N111" s="1"/>
      <c r="O111" s="4"/>
      <c r="P111" s="10">
        <v>128.88999999999999</v>
      </c>
      <c r="Q111" s="13">
        <f t="shared" si="5"/>
        <v>138.68564000000001</v>
      </c>
      <c r="R111" s="1"/>
      <c r="S111" s="4"/>
    </row>
    <row r="112" spans="4:19">
      <c r="D112" s="3">
        <v>463</v>
      </c>
      <c r="E112" s="13">
        <f t="shared" si="3"/>
        <v>214.369</v>
      </c>
      <c r="F112" s="1"/>
      <c r="G112" s="8"/>
      <c r="H112" s="3">
        <v>99.311022222222206</v>
      </c>
      <c r="I112" s="1">
        <v>105.36960000000002</v>
      </c>
      <c r="J112" s="1"/>
      <c r="K112" s="4"/>
      <c r="L112" s="3">
        <v>0</v>
      </c>
      <c r="M112" s="13">
        <f t="shared" si="4"/>
        <v>0</v>
      </c>
      <c r="N112" s="1"/>
      <c r="O112" s="4"/>
      <c r="P112" s="10">
        <v>102.22</v>
      </c>
      <c r="Q112" s="13">
        <f t="shared" si="5"/>
        <v>109.98872</v>
      </c>
      <c r="R112" s="1"/>
      <c r="S112" s="4"/>
    </row>
    <row r="113" spans="4:19">
      <c r="D113" s="3">
        <v>293</v>
      </c>
      <c r="E113" s="13">
        <f t="shared" si="3"/>
        <v>135.65900000000002</v>
      </c>
      <c r="F113" s="1"/>
      <c r="G113" s="8"/>
      <c r="H113" s="3">
        <v>52.695644444444397</v>
      </c>
      <c r="I113" s="1">
        <v>48.921600000000012</v>
      </c>
      <c r="J113" s="1"/>
      <c r="K113" s="4"/>
      <c r="L113" s="3">
        <v>0</v>
      </c>
      <c r="M113" s="13">
        <f t="shared" si="4"/>
        <v>0</v>
      </c>
      <c r="N113" s="1"/>
      <c r="O113" s="4"/>
      <c r="P113" s="10">
        <v>77.78</v>
      </c>
      <c r="Q113" s="13">
        <f t="shared" si="5"/>
        <v>83.691280000000006</v>
      </c>
      <c r="R113" s="1"/>
      <c r="S113" s="4"/>
    </row>
    <row r="114" spans="4:19">
      <c r="D114" s="3">
        <v>152</v>
      </c>
      <c r="E114" s="13">
        <f t="shared" si="3"/>
        <v>70.376000000000005</v>
      </c>
      <c r="F114" s="1"/>
      <c r="G114" s="8"/>
      <c r="H114" s="3">
        <v>30.401333333333302</v>
      </c>
      <c r="I114" s="1">
        <v>28.224000000000007</v>
      </c>
      <c r="J114" s="1"/>
      <c r="K114" s="4"/>
      <c r="L114" s="3">
        <v>0</v>
      </c>
      <c r="M114" s="13">
        <f t="shared" si="4"/>
        <v>0</v>
      </c>
      <c r="N114" s="1"/>
      <c r="O114" s="4"/>
      <c r="P114" s="10">
        <v>51.11</v>
      </c>
      <c r="Q114" s="13">
        <f t="shared" si="5"/>
        <v>54.99436</v>
      </c>
      <c r="R114" s="1"/>
      <c r="S114" s="4"/>
    </row>
    <row r="115" spans="4:19">
      <c r="D115" s="3">
        <v>57</v>
      </c>
      <c r="E115" s="13">
        <f t="shared" si="3"/>
        <v>26.391000000000002</v>
      </c>
      <c r="F115" s="1"/>
      <c r="G115" s="8"/>
      <c r="H115" s="3">
        <v>18.916385185185199</v>
      </c>
      <c r="I115" s="1">
        <v>22.579200000000004</v>
      </c>
      <c r="J115" s="1"/>
      <c r="K115" s="4"/>
      <c r="L115" s="3">
        <v>0</v>
      </c>
      <c r="M115" s="13">
        <f t="shared" si="4"/>
        <v>0</v>
      </c>
      <c r="N115" s="1"/>
      <c r="O115" s="4"/>
      <c r="P115" s="10">
        <v>26.67</v>
      </c>
      <c r="Q115" s="13">
        <f t="shared" si="5"/>
        <v>28.696920000000002</v>
      </c>
      <c r="R115" s="1"/>
      <c r="S115" s="4"/>
    </row>
    <row r="116" spans="4:19">
      <c r="D116" s="3">
        <v>0</v>
      </c>
      <c r="E116" s="13">
        <f t="shared" si="3"/>
        <v>0</v>
      </c>
      <c r="F116" s="1"/>
      <c r="G116" s="8"/>
      <c r="H116" s="3">
        <v>0</v>
      </c>
      <c r="I116" s="1">
        <v>0</v>
      </c>
      <c r="J116" s="1"/>
      <c r="K116" s="4"/>
      <c r="L116" s="3">
        <v>0</v>
      </c>
      <c r="M116" s="13">
        <f t="shared" si="4"/>
        <v>0</v>
      </c>
      <c r="N116" s="1"/>
      <c r="O116" s="4"/>
      <c r="P116" s="10">
        <v>0</v>
      </c>
      <c r="Q116" s="13">
        <f t="shared" si="5"/>
        <v>0</v>
      </c>
      <c r="R116" s="1"/>
      <c r="S116" s="4"/>
    </row>
    <row r="117" spans="4:19">
      <c r="D117" s="3"/>
      <c r="E117" s="13"/>
      <c r="F117" s="1"/>
      <c r="G117" s="8"/>
      <c r="H117" s="3"/>
      <c r="I117" s="1"/>
      <c r="J117" s="1"/>
      <c r="K117" s="4"/>
      <c r="L117" s="3"/>
      <c r="M117" s="13"/>
      <c r="N117" s="1"/>
      <c r="O117" s="4"/>
      <c r="P117" s="10"/>
      <c r="Q117" s="13"/>
      <c r="R117" s="1"/>
      <c r="S117" s="4"/>
    </row>
    <row r="118" spans="4:19">
      <c r="D118" s="3">
        <v>9137</v>
      </c>
      <c r="E118" s="13">
        <f t="shared" si="3"/>
        <v>4230.4310000000005</v>
      </c>
      <c r="F118" s="1"/>
      <c r="G118" s="8"/>
      <c r="H118" s="3">
        <v>2694.9093037037001</v>
      </c>
      <c r="I118" s="1">
        <v>2955.9936000000007</v>
      </c>
      <c r="J118" s="1"/>
      <c r="K118" s="4"/>
      <c r="L118" s="3">
        <v>38911.11</v>
      </c>
      <c r="M118" s="13">
        <f t="shared" si="4"/>
        <v>44358.665399999998</v>
      </c>
      <c r="N118" s="1"/>
      <c r="O118" s="4"/>
      <c r="P118" s="10">
        <v>9455.56</v>
      </c>
      <c r="Q118" s="13">
        <f t="shared" si="5"/>
        <v>10174.182559999999</v>
      </c>
      <c r="R118" s="1"/>
      <c r="S118" s="4"/>
    </row>
    <row r="119" spans="4:19">
      <c r="D119" s="3">
        <v>9132</v>
      </c>
      <c r="E119" s="13">
        <f t="shared" si="3"/>
        <v>4228.116</v>
      </c>
      <c r="F119" s="1"/>
      <c r="G119" s="8"/>
      <c r="H119" s="3">
        <v>2686.8022814814799</v>
      </c>
      <c r="I119" s="1">
        <v>2952.2304000000008</v>
      </c>
      <c r="J119" s="1"/>
      <c r="K119" s="4"/>
      <c r="L119" s="3">
        <v>36022.22</v>
      </c>
      <c r="M119" s="13">
        <f t="shared" si="4"/>
        <v>41065.330799999996</v>
      </c>
      <c r="N119" s="1"/>
      <c r="O119" s="4"/>
      <c r="P119" s="10">
        <v>9311.11</v>
      </c>
      <c r="Q119" s="13">
        <f t="shared" si="5"/>
        <v>10018.754360000001</v>
      </c>
      <c r="R119" s="1"/>
      <c r="S119" s="4"/>
    </row>
    <row r="120" spans="4:19">
      <c r="D120" s="3">
        <v>9171</v>
      </c>
      <c r="E120" s="13">
        <f t="shared" si="3"/>
        <v>4246.1729999999998</v>
      </c>
      <c r="F120" s="1"/>
      <c r="G120" s="8"/>
      <c r="H120" s="3">
        <v>2678.6952592592602</v>
      </c>
      <c r="I120" s="1">
        <v>2940.9408000000008</v>
      </c>
      <c r="J120" s="1"/>
      <c r="K120" s="4"/>
      <c r="L120" s="3">
        <v>29533.33</v>
      </c>
      <c r="M120" s="13">
        <f t="shared" si="4"/>
        <v>33667.996200000001</v>
      </c>
      <c r="N120" s="1"/>
      <c r="O120" s="4"/>
      <c r="P120" s="10">
        <v>8993.33</v>
      </c>
      <c r="Q120" s="13">
        <f t="shared" si="5"/>
        <v>9676.8230800000001</v>
      </c>
      <c r="R120" s="1"/>
      <c r="S120" s="4"/>
    </row>
    <row r="121" spans="4:19">
      <c r="D121" s="3">
        <v>8680</v>
      </c>
      <c r="E121" s="13">
        <f t="shared" si="3"/>
        <v>4018.84</v>
      </c>
      <c r="F121" s="1"/>
      <c r="G121" s="8"/>
      <c r="H121" s="3">
        <v>2664.50797037037</v>
      </c>
      <c r="I121" s="1">
        <v>2927.7696000000005</v>
      </c>
      <c r="J121" s="1"/>
      <c r="K121" s="4"/>
      <c r="L121" s="3">
        <v>23511.11</v>
      </c>
      <c r="M121" s="13">
        <f t="shared" si="4"/>
        <v>26802.665399999998</v>
      </c>
      <c r="N121" s="1"/>
      <c r="O121" s="4"/>
      <c r="P121" s="10">
        <v>8553.33</v>
      </c>
      <c r="Q121" s="13">
        <f t="shared" si="5"/>
        <v>9203.3830799999996</v>
      </c>
      <c r="R121" s="1"/>
      <c r="S121" s="4"/>
    </row>
    <row r="122" spans="4:19">
      <c r="D122" s="3">
        <v>8219</v>
      </c>
      <c r="E122" s="13">
        <f t="shared" si="3"/>
        <v>3805.3970000000004</v>
      </c>
      <c r="F122" s="1"/>
      <c r="G122" s="8"/>
      <c r="H122" s="3">
        <v>2644.9160000000002</v>
      </c>
      <c r="I122" s="1">
        <v>2905.1904000000004</v>
      </c>
      <c r="J122" s="1"/>
      <c r="K122" s="4"/>
      <c r="L122" s="3">
        <v>19444.439999999999</v>
      </c>
      <c r="M122" s="13">
        <f t="shared" si="4"/>
        <v>22166.661599999996</v>
      </c>
      <c r="N122" s="1"/>
      <c r="O122" s="4"/>
      <c r="P122" s="10">
        <v>7751.11</v>
      </c>
      <c r="Q122" s="13">
        <f t="shared" si="5"/>
        <v>8340.1943599999995</v>
      </c>
      <c r="R122" s="1"/>
      <c r="S122" s="4"/>
    </row>
    <row r="123" spans="4:19">
      <c r="D123" s="3">
        <v>7862</v>
      </c>
      <c r="E123" s="13">
        <f t="shared" si="3"/>
        <v>3640.1060000000002</v>
      </c>
      <c r="F123" s="1"/>
      <c r="G123" s="8"/>
      <c r="H123" s="3">
        <v>2619.2437629629599</v>
      </c>
      <c r="I123" s="1">
        <v>2878.8480000000004</v>
      </c>
      <c r="J123" s="1"/>
      <c r="K123" s="4"/>
      <c r="L123" s="3">
        <v>16377.78</v>
      </c>
      <c r="M123" s="13">
        <f t="shared" si="4"/>
        <v>18670.6692</v>
      </c>
      <c r="N123" s="1"/>
      <c r="O123" s="4"/>
      <c r="P123" s="10">
        <v>6951.11</v>
      </c>
      <c r="Q123" s="13">
        <f t="shared" si="5"/>
        <v>7479.3943600000002</v>
      </c>
      <c r="R123" s="1"/>
      <c r="S123" s="4"/>
    </row>
    <row r="124" spans="4:19">
      <c r="D124" s="3">
        <v>7313</v>
      </c>
      <c r="E124" s="13">
        <f t="shared" si="3"/>
        <v>3385.9190000000003</v>
      </c>
      <c r="F124" s="1"/>
      <c r="G124" s="8"/>
      <c r="H124" s="3">
        <v>2590.1936000000001</v>
      </c>
      <c r="I124" s="1">
        <v>2846.8608000000004</v>
      </c>
      <c r="J124" s="1"/>
      <c r="K124" s="4"/>
      <c r="L124" s="3">
        <v>12955.56</v>
      </c>
      <c r="M124" s="13">
        <f t="shared" si="4"/>
        <v>14769.338399999999</v>
      </c>
      <c r="N124" s="1"/>
      <c r="O124" s="4"/>
      <c r="P124" s="10">
        <v>6075.56</v>
      </c>
      <c r="Q124" s="13">
        <f t="shared" si="5"/>
        <v>6537.302560000001</v>
      </c>
      <c r="R124" s="1"/>
      <c r="S124" s="4"/>
    </row>
    <row r="125" spans="4:19">
      <c r="D125" s="3">
        <v>6793</v>
      </c>
      <c r="E125" s="13">
        <f t="shared" si="3"/>
        <v>3145.1590000000001</v>
      </c>
      <c r="F125" s="1"/>
      <c r="G125" s="8"/>
      <c r="H125" s="3">
        <v>2555.7387555555601</v>
      </c>
      <c r="I125" s="1">
        <v>2812.9920000000006</v>
      </c>
      <c r="J125" s="1"/>
      <c r="K125" s="4"/>
      <c r="L125" s="3">
        <v>9422.2199999999993</v>
      </c>
      <c r="M125" s="13">
        <f t="shared" si="4"/>
        <v>10741.330799999998</v>
      </c>
      <c r="N125" s="1"/>
      <c r="O125" s="4"/>
      <c r="P125" s="10">
        <v>5255.56</v>
      </c>
      <c r="Q125" s="13">
        <f t="shared" si="5"/>
        <v>5654.9825600000004</v>
      </c>
      <c r="R125" s="1"/>
      <c r="S125" s="4"/>
    </row>
    <row r="126" spans="4:19">
      <c r="D126" s="3">
        <v>6313</v>
      </c>
      <c r="E126" s="13">
        <f t="shared" si="3"/>
        <v>2922.9190000000003</v>
      </c>
      <c r="F126" s="1"/>
      <c r="G126" s="8"/>
      <c r="H126" s="3">
        <v>2517.2303999999999</v>
      </c>
      <c r="I126" s="1">
        <v>2769.7152000000006</v>
      </c>
      <c r="J126" s="1"/>
      <c r="K126" s="4"/>
      <c r="L126" s="3">
        <v>6222.22</v>
      </c>
      <c r="M126" s="13">
        <f t="shared" si="4"/>
        <v>7093.3307999999997</v>
      </c>
      <c r="N126" s="1"/>
      <c r="O126" s="4"/>
      <c r="P126" s="10">
        <v>4460</v>
      </c>
      <c r="Q126" s="13">
        <f t="shared" si="5"/>
        <v>4798.96</v>
      </c>
      <c r="R126" s="1"/>
      <c r="S126" s="4"/>
    </row>
    <row r="127" spans="4:19">
      <c r="D127" s="3">
        <v>5879</v>
      </c>
      <c r="E127" s="13">
        <f t="shared" si="3"/>
        <v>2721.9770000000003</v>
      </c>
      <c r="F127" s="1"/>
      <c r="G127" s="8"/>
      <c r="H127" s="3">
        <v>2472.6417777777801</v>
      </c>
      <c r="I127" s="1">
        <v>2720.7936000000004</v>
      </c>
      <c r="J127" s="1"/>
      <c r="K127" s="4"/>
      <c r="L127" s="3">
        <v>3955.56</v>
      </c>
      <c r="M127" s="13">
        <f t="shared" si="4"/>
        <v>4509.3383999999996</v>
      </c>
      <c r="N127" s="1"/>
      <c r="O127" s="4"/>
      <c r="P127" s="10">
        <v>3737.78</v>
      </c>
      <c r="Q127" s="13">
        <f t="shared" si="5"/>
        <v>4021.8512800000003</v>
      </c>
      <c r="R127" s="1"/>
      <c r="S127" s="4"/>
    </row>
    <row r="128" spans="4:19">
      <c r="D128" s="3">
        <v>5452</v>
      </c>
      <c r="E128" s="13">
        <f t="shared" si="3"/>
        <v>2524.2760000000003</v>
      </c>
      <c r="F128" s="1"/>
      <c r="G128" s="8"/>
      <c r="H128" s="3">
        <v>2423.99964444444</v>
      </c>
      <c r="I128" s="1">
        <v>2664.3456000000006</v>
      </c>
      <c r="J128" s="1"/>
      <c r="K128" s="4"/>
      <c r="L128" s="3">
        <v>2488.89</v>
      </c>
      <c r="M128" s="13">
        <f t="shared" si="4"/>
        <v>2837.3345999999997</v>
      </c>
      <c r="N128" s="1"/>
      <c r="O128" s="4"/>
      <c r="P128" s="10">
        <v>3113.33</v>
      </c>
      <c r="Q128" s="13">
        <f t="shared" si="5"/>
        <v>3349.94308</v>
      </c>
      <c r="R128" s="1"/>
      <c r="S128" s="4"/>
    </row>
    <row r="129" spans="4:19">
      <c r="D129" s="3">
        <v>5178</v>
      </c>
      <c r="E129" s="13">
        <f t="shared" si="3"/>
        <v>2397.4140000000002</v>
      </c>
      <c r="F129" s="1"/>
      <c r="G129" s="8"/>
      <c r="H129" s="3">
        <v>2367.9260740740701</v>
      </c>
      <c r="I129" s="1">
        <v>2602.2528000000007</v>
      </c>
      <c r="J129" s="1"/>
      <c r="K129" s="4"/>
      <c r="L129" s="3">
        <v>1555.56</v>
      </c>
      <c r="M129" s="13">
        <f t="shared" si="4"/>
        <v>1773.3383999999999</v>
      </c>
      <c r="N129" s="1"/>
      <c r="O129" s="4"/>
      <c r="P129" s="10">
        <v>2600</v>
      </c>
      <c r="Q129" s="13">
        <f t="shared" si="5"/>
        <v>2797.6000000000004</v>
      </c>
      <c r="R129" s="1"/>
      <c r="S129" s="4"/>
    </row>
    <row r="130" spans="4:19">
      <c r="D130" s="3">
        <v>4893</v>
      </c>
      <c r="E130" s="13">
        <f t="shared" si="3"/>
        <v>2265.4590000000003</v>
      </c>
      <c r="F130" s="1"/>
      <c r="G130" s="8"/>
      <c r="H130" s="3">
        <v>2308.4745777777798</v>
      </c>
      <c r="I130" s="1">
        <v>2534.5152000000007</v>
      </c>
      <c r="J130" s="1"/>
      <c r="K130" s="4"/>
      <c r="L130" s="3">
        <v>1044.44</v>
      </c>
      <c r="M130" s="13">
        <f t="shared" si="4"/>
        <v>1190.6615999999999</v>
      </c>
      <c r="N130" s="1"/>
      <c r="O130" s="4"/>
      <c r="P130" s="10">
        <v>2180</v>
      </c>
      <c r="Q130" s="13">
        <f t="shared" si="5"/>
        <v>2345.6800000000003</v>
      </c>
      <c r="R130" s="1"/>
      <c r="S130" s="4"/>
    </row>
    <row r="131" spans="4:19">
      <c r="D131" s="3">
        <v>4590</v>
      </c>
      <c r="E131" s="13">
        <f t="shared" si="3"/>
        <v>2125.17</v>
      </c>
      <c r="F131" s="1"/>
      <c r="G131" s="8"/>
      <c r="H131" s="3">
        <v>2242.9428148148099</v>
      </c>
      <c r="I131" s="1">
        <v>2461.1328000000003</v>
      </c>
      <c r="J131" s="1"/>
      <c r="K131" s="4"/>
      <c r="L131" s="3">
        <v>755.56</v>
      </c>
      <c r="M131" s="13">
        <f t="shared" si="4"/>
        <v>861.33839999999987</v>
      </c>
      <c r="N131" s="1"/>
      <c r="O131" s="4"/>
      <c r="P131" s="10">
        <v>1844.44</v>
      </c>
      <c r="Q131" s="13">
        <f t="shared" si="5"/>
        <v>1984.6174400000002</v>
      </c>
      <c r="R131" s="1"/>
      <c r="S131" s="4"/>
    </row>
    <row r="132" spans="4:19">
      <c r="D132" s="3">
        <v>4323</v>
      </c>
      <c r="E132" s="13">
        <f t="shared" si="3"/>
        <v>2001.5490000000002</v>
      </c>
      <c r="F132" s="1"/>
      <c r="G132" s="8"/>
      <c r="H132" s="3">
        <v>2172.6819555555599</v>
      </c>
      <c r="I132" s="1">
        <v>2382.1056000000003</v>
      </c>
      <c r="J132" s="1"/>
      <c r="K132" s="4"/>
      <c r="L132" s="3">
        <v>555.55999999999995</v>
      </c>
      <c r="M132" s="13">
        <f t="shared" si="4"/>
        <v>633.33839999999987</v>
      </c>
      <c r="N132" s="1"/>
      <c r="O132" s="4"/>
      <c r="P132" s="10">
        <v>1568.89</v>
      </c>
      <c r="Q132" s="13">
        <f t="shared" si="5"/>
        <v>1688.1256400000002</v>
      </c>
      <c r="R132" s="1"/>
      <c r="S132" s="4"/>
    </row>
    <row r="133" spans="4:19">
      <c r="D133" s="3">
        <v>4131</v>
      </c>
      <c r="E133" s="13">
        <f t="shared" ref="E133:E154" si="6">D133*0.463</f>
        <v>1912.653</v>
      </c>
      <c r="F133" s="1"/>
      <c r="G133" s="8"/>
      <c r="H133" s="3">
        <v>2095.6652444444398</v>
      </c>
      <c r="I133" s="1">
        <v>2291.7888000000003</v>
      </c>
      <c r="J133" s="1"/>
      <c r="K133" s="4"/>
      <c r="L133" s="3">
        <v>422.22</v>
      </c>
      <c r="M133" s="13">
        <f t="shared" ref="M133:M154" si="7">L133*1.14</f>
        <v>481.33080000000001</v>
      </c>
      <c r="N133" s="1"/>
      <c r="O133" s="4"/>
      <c r="P133" s="10">
        <v>1333.33</v>
      </c>
      <c r="Q133" s="13">
        <f t="shared" ref="Q133:Q154" si="8">P133*1.076</f>
        <v>1434.66308</v>
      </c>
      <c r="R133" s="1"/>
      <c r="S133" s="4"/>
    </row>
    <row r="134" spans="4:19">
      <c r="D134" s="3">
        <v>3867</v>
      </c>
      <c r="E134" s="13">
        <f t="shared" si="6"/>
        <v>1790.421</v>
      </c>
      <c r="F134" s="1"/>
      <c r="G134" s="8"/>
      <c r="H134" s="3">
        <v>2007.16358518519</v>
      </c>
      <c r="I134" s="1">
        <v>2184.5376000000006</v>
      </c>
      <c r="J134" s="1"/>
      <c r="K134" s="4"/>
      <c r="L134" s="3">
        <v>377.78</v>
      </c>
      <c r="M134" s="13">
        <f t="shared" si="7"/>
        <v>430.66919999999993</v>
      </c>
      <c r="N134" s="1"/>
      <c r="O134" s="4"/>
      <c r="P134" s="10">
        <v>1140</v>
      </c>
      <c r="Q134" s="13">
        <f t="shared" si="8"/>
        <v>1226.6400000000001</v>
      </c>
      <c r="R134" s="1"/>
      <c r="S134" s="4"/>
    </row>
    <row r="135" spans="4:19">
      <c r="D135" s="3">
        <v>3692</v>
      </c>
      <c r="E135" s="13">
        <f t="shared" si="6"/>
        <v>1709.3960000000002</v>
      </c>
      <c r="F135" s="1"/>
      <c r="G135" s="8"/>
      <c r="H135" s="3">
        <v>1880.82915555556</v>
      </c>
      <c r="I135" s="1">
        <v>2071.6416000000004</v>
      </c>
      <c r="J135" s="1"/>
      <c r="K135" s="4"/>
      <c r="L135" s="3">
        <v>311.11</v>
      </c>
      <c r="M135" s="13">
        <f t="shared" si="7"/>
        <v>354.66539999999998</v>
      </c>
      <c r="N135" s="1"/>
      <c r="O135" s="4"/>
      <c r="P135" s="10">
        <v>977.78</v>
      </c>
      <c r="Q135" s="13">
        <f t="shared" si="8"/>
        <v>1052.0912800000001</v>
      </c>
      <c r="R135" s="1"/>
      <c r="S135" s="4"/>
    </row>
    <row r="136" spans="4:19">
      <c r="D136" s="3">
        <v>3539</v>
      </c>
      <c r="E136" s="13">
        <f t="shared" si="6"/>
        <v>1638.557</v>
      </c>
      <c r="F136" s="1"/>
      <c r="G136" s="8"/>
      <c r="H136" s="3">
        <v>1740.30743703704</v>
      </c>
      <c r="I136" s="1">
        <v>1956.8640000000005</v>
      </c>
      <c r="J136" s="1"/>
      <c r="K136" s="4"/>
      <c r="L136" s="3">
        <v>288.89</v>
      </c>
      <c r="M136" s="13">
        <f t="shared" si="7"/>
        <v>329.33459999999997</v>
      </c>
      <c r="N136" s="1"/>
      <c r="O136" s="4"/>
      <c r="P136" s="10">
        <v>844.44</v>
      </c>
      <c r="Q136" s="13">
        <f t="shared" si="8"/>
        <v>908.6174400000001</v>
      </c>
      <c r="R136" s="1"/>
      <c r="S136" s="4"/>
    </row>
    <row r="137" spans="4:19">
      <c r="D137" s="3">
        <v>3403</v>
      </c>
      <c r="E137" s="13">
        <f t="shared" si="6"/>
        <v>1575.5890000000002</v>
      </c>
      <c r="F137" s="1"/>
      <c r="G137" s="8"/>
      <c r="H137" s="3">
        <v>1620.7288592592599</v>
      </c>
      <c r="I137" s="1">
        <v>1843.9680000000003</v>
      </c>
      <c r="J137" s="1"/>
      <c r="K137" s="4"/>
      <c r="L137" s="3">
        <v>266.67</v>
      </c>
      <c r="M137" s="13">
        <f t="shared" si="7"/>
        <v>304.00380000000001</v>
      </c>
      <c r="N137" s="1"/>
      <c r="O137" s="4"/>
      <c r="P137" s="10">
        <v>735.56</v>
      </c>
      <c r="Q137" s="13">
        <f t="shared" si="8"/>
        <v>791.46255999999994</v>
      </c>
      <c r="R137" s="1"/>
      <c r="S137" s="4"/>
    </row>
    <row r="138" spans="4:19">
      <c r="D138" s="3">
        <v>3248</v>
      </c>
      <c r="E138" s="13">
        <f t="shared" si="6"/>
        <v>1503.8240000000001</v>
      </c>
      <c r="F138" s="1"/>
      <c r="G138" s="8"/>
      <c r="H138" s="3">
        <v>1496.4211851851901</v>
      </c>
      <c r="I138" s="1">
        <v>1731.0720000000003</v>
      </c>
      <c r="J138" s="1"/>
      <c r="K138" s="4"/>
      <c r="L138" s="3">
        <v>266.67</v>
      </c>
      <c r="M138" s="13">
        <f t="shared" si="7"/>
        <v>304.00380000000001</v>
      </c>
      <c r="N138" s="1"/>
      <c r="O138" s="4"/>
      <c r="P138" s="10">
        <v>633.33000000000004</v>
      </c>
      <c r="Q138" s="13">
        <f t="shared" si="8"/>
        <v>681.4630800000001</v>
      </c>
      <c r="R138" s="1"/>
      <c r="S138" s="4"/>
    </row>
    <row r="139" spans="4:19">
      <c r="D139" s="3">
        <v>3063</v>
      </c>
      <c r="E139" s="13">
        <f t="shared" si="6"/>
        <v>1418.1690000000001</v>
      </c>
      <c r="F139" s="1"/>
      <c r="G139" s="8"/>
      <c r="H139" s="3">
        <v>1364.0064888888901</v>
      </c>
      <c r="I139" s="1">
        <v>1595.5968000000003</v>
      </c>
      <c r="J139" s="1"/>
      <c r="K139" s="4"/>
      <c r="L139" s="3">
        <v>222.22</v>
      </c>
      <c r="M139" s="13">
        <f t="shared" si="7"/>
        <v>253.33079999999998</v>
      </c>
      <c r="N139" s="1"/>
      <c r="O139" s="4"/>
      <c r="P139" s="10">
        <v>551.11</v>
      </c>
      <c r="Q139" s="13">
        <f t="shared" si="8"/>
        <v>592.99436000000003</v>
      </c>
      <c r="R139" s="1"/>
      <c r="S139" s="4"/>
    </row>
    <row r="140" spans="4:19">
      <c r="D140" s="3">
        <v>2867</v>
      </c>
      <c r="E140" s="13">
        <f t="shared" si="6"/>
        <v>1327.421</v>
      </c>
      <c r="F140" s="1"/>
      <c r="G140" s="8"/>
      <c r="H140" s="3">
        <v>1238.34764444444</v>
      </c>
      <c r="I140" s="1">
        <v>1448.8320000000003</v>
      </c>
      <c r="J140" s="1"/>
      <c r="K140" s="4"/>
      <c r="L140" s="3">
        <v>222.22</v>
      </c>
      <c r="M140" s="13">
        <f t="shared" si="7"/>
        <v>253.33079999999998</v>
      </c>
      <c r="N140" s="1"/>
      <c r="O140" s="4"/>
      <c r="P140" s="10">
        <v>475.56</v>
      </c>
      <c r="Q140" s="13">
        <f t="shared" si="8"/>
        <v>511.70256000000006</v>
      </c>
      <c r="R140" s="1"/>
      <c r="S140" s="4"/>
    </row>
    <row r="141" spans="4:19">
      <c r="D141" s="3">
        <v>2662</v>
      </c>
      <c r="E141" s="13">
        <f t="shared" si="6"/>
        <v>1232.5060000000001</v>
      </c>
      <c r="F141" s="1"/>
      <c r="G141" s="8"/>
      <c r="H141" s="3">
        <v>1124.17374814815</v>
      </c>
      <c r="I141" s="1">
        <v>1287.0144000000003</v>
      </c>
      <c r="J141" s="1"/>
      <c r="K141" s="4"/>
      <c r="L141" s="3">
        <v>177.78</v>
      </c>
      <c r="M141" s="13">
        <f t="shared" si="7"/>
        <v>202.66919999999999</v>
      </c>
      <c r="N141" s="1"/>
      <c r="O141" s="4"/>
      <c r="P141" s="10">
        <v>411.11</v>
      </c>
      <c r="Q141" s="13">
        <f t="shared" si="8"/>
        <v>442.35436000000004</v>
      </c>
      <c r="R141" s="1"/>
      <c r="S141" s="4"/>
    </row>
    <row r="142" spans="4:19">
      <c r="D142" s="3">
        <v>2445</v>
      </c>
      <c r="E142" s="13">
        <f t="shared" si="6"/>
        <v>1132.0350000000001</v>
      </c>
      <c r="F142" s="1"/>
      <c r="G142" s="8"/>
      <c r="H142" s="3">
        <v>997.83931851851901</v>
      </c>
      <c r="I142" s="1">
        <v>1151.5392000000002</v>
      </c>
      <c r="J142" s="1"/>
      <c r="K142" s="4"/>
      <c r="L142" s="3">
        <v>177.78</v>
      </c>
      <c r="M142" s="13">
        <f t="shared" si="7"/>
        <v>202.66919999999999</v>
      </c>
      <c r="N142" s="1"/>
      <c r="O142" s="4"/>
      <c r="P142" s="10">
        <v>351.11</v>
      </c>
      <c r="Q142" s="13">
        <f t="shared" si="8"/>
        <v>377.79436000000004</v>
      </c>
      <c r="R142" s="1"/>
      <c r="S142" s="4"/>
    </row>
    <row r="143" spans="4:19">
      <c r="D143" s="3">
        <v>2215</v>
      </c>
      <c r="E143" s="13">
        <f t="shared" si="6"/>
        <v>1025.5450000000001</v>
      </c>
      <c r="F143" s="1"/>
      <c r="G143" s="8"/>
      <c r="H143" s="3">
        <v>852.58850370370396</v>
      </c>
      <c r="I143" s="1">
        <v>1010.4192000000002</v>
      </c>
      <c r="J143" s="1"/>
      <c r="K143" s="4"/>
      <c r="L143" s="3">
        <v>155.56</v>
      </c>
      <c r="M143" s="13">
        <f t="shared" si="7"/>
        <v>177.33839999999998</v>
      </c>
      <c r="N143" s="1"/>
      <c r="O143" s="4"/>
      <c r="P143" s="10">
        <v>297.77999999999997</v>
      </c>
      <c r="Q143" s="13">
        <f t="shared" si="8"/>
        <v>320.41127999999998</v>
      </c>
      <c r="R143" s="1"/>
      <c r="S143" s="4"/>
    </row>
    <row r="144" spans="4:19">
      <c r="D144" s="3">
        <v>1969</v>
      </c>
      <c r="E144" s="13">
        <f t="shared" si="6"/>
        <v>911.64700000000005</v>
      </c>
      <c r="F144" s="1"/>
      <c r="G144" s="8"/>
      <c r="H144" s="3">
        <v>715.44471111111102</v>
      </c>
      <c r="I144" s="1">
        <v>837.31200000000013</v>
      </c>
      <c r="J144" s="1"/>
      <c r="K144" s="4"/>
      <c r="L144" s="3">
        <v>155.56</v>
      </c>
      <c r="M144" s="13">
        <f t="shared" si="7"/>
        <v>177.33839999999998</v>
      </c>
      <c r="N144" s="1"/>
      <c r="O144" s="4"/>
      <c r="P144" s="10">
        <v>251.11</v>
      </c>
      <c r="Q144" s="13">
        <f t="shared" si="8"/>
        <v>270.19436000000002</v>
      </c>
      <c r="R144" s="1"/>
      <c r="S144" s="4"/>
    </row>
    <row r="145" spans="4:19">
      <c r="D145" s="3">
        <v>1707</v>
      </c>
      <c r="E145" s="13">
        <f t="shared" si="6"/>
        <v>790.34100000000001</v>
      </c>
      <c r="F145" s="1"/>
      <c r="G145" s="8"/>
      <c r="H145" s="3">
        <v>591.81262222222199</v>
      </c>
      <c r="I145" s="1">
        <v>694.31040000000019</v>
      </c>
      <c r="J145" s="1"/>
      <c r="K145" s="4"/>
      <c r="L145" s="3">
        <v>133.33000000000001</v>
      </c>
      <c r="M145" s="13">
        <f t="shared" si="7"/>
        <v>151.99619999999999</v>
      </c>
      <c r="N145" s="1"/>
      <c r="O145" s="4"/>
      <c r="P145" s="10">
        <v>206.67</v>
      </c>
      <c r="Q145" s="13">
        <f t="shared" si="8"/>
        <v>222.37692000000001</v>
      </c>
      <c r="R145" s="1"/>
      <c r="S145" s="4"/>
    </row>
    <row r="146" spans="4:19">
      <c r="D146" s="3">
        <v>1428</v>
      </c>
      <c r="E146" s="13">
        <f t="shared" si="6"/>
        <v>661.16399999999999</v>
      </c>
      <c r="F146" s="1"/>
      <c r="G146" s="8"/>
      <c r="H146" s="3">
        <v>454.66882962963001</v>
      </c>
      <c r="I146" s="1">
        <v>540.01920000000007</v>
      </c>
      <c r="J146" s="1"/>
      <c r="K146" s="4"/>
      <c r="L146" s="3">
        <v>88.89</v>
      </c>
      <c r="M146" s="13">
        <f t="shared" si="7"/>
        <v>101.33459999999999</v>
      </c>
      <c r="N146" s="1"/>
      <c r="O146" s="4"/>
      <c r="P146" s="10">
        <v>173.33</v>
      </c>
      <c r="Q146" s="13">
        <f t="shared" si="8"/>
        <v>186.50308000000001</v>
      </c>
      <c r="R146" s="1"/>
      <c r="S146" s="4"/>
    </row>
    <row r="147" spans="4:19">
      <c r="D147" s="3">
        <v>1152</v>
      </c>
      <c r="E147" s="13">
        <f t="shared" si="6"/>
        <v>533.37599999999998</v>
      </c>
      <c r="F147" s="1"/>
      <c r="G147" s="8"/>
      <c r="H147" s="3">
        <v>343.87285925925897</v>
      </c>
      <c r="I147" s="1">
        <v>402.6624000000001</v>
      </c>
      <c r="J147" s="1"/>
      <c r="K147" s="4"/>
      <c r="L147" s="3">
        <v>66.67</v>
      </c>
      <c r="M147" s="13">
        <f t="shared" si="7"/>
        <v>76.003799999999998</v>
      </c>
      <c r="N147" s="1"/>
      <c r="O147" s="4"/>
      <c r="P147" s="10">
        <v>137.78</v>
      </c>
      <c r="Q147" s="13">
        <f t="shared" si="8"/>
        <v>148.25128000000001</v>
      </c>
      <c r="R147" s="1"/>
      <c r="S147" s="4"/>
    </row>
    <row r="148" spans="4:19">
      <c r="D148" s="3">
        <v>891</v>
      </c>
      <c r="E148" s="13">
        <f t="shared" si="6"/>
        <v>412.53300000000002</v>
      </c>
      <c r="F148" s="1"/>
      <c r="G148" s="8"/>
      <c r="H148" s="3">
        <v>242.535081481481</v>
      </c>
      <c r="I148" s="1">
        <v>287.88480000000004</v>
      </c>
      <c r="J148" s="1"/>
      <c r="K148" s="4"/>
      <c r="L148" s="3">
        <v>44.44</v>
      </c>
      <c r="M148" s="13">
        <f t="shared" si="7"/>
        <v>50.661599999999993</v>
      </c>
      <c r="N148" s="1"/>
      <c r="O148" s="4"/>
      <c r="P148" s="10">
        <v>104.44</v>
      </c>
      <c r="Q148" s="13">
        <f t="shared" si="8"/>
        <v>112.37744000000001</v>
      </c>
      <c r="R148" s="1"/>
      <c r="S148" s="4"/>
    </row>
    <row r="149" spans="4:19">
      <c r="D149" s="3">
        <v>645</v>
      </c>
      <c r="E149" s="13">
        <f t="shared" si="6"/>
        <v>298.63499999999999</v>
      </c>
      <c r="F149" s="1"/>
      <c r="G149" s="8"/>
      <c r="H149" s="3">
        <v>151.33108148148099</v>
      </c>
      <c r="I149" s="1">
        <v>182.51520000000005</v>
      </c>
      <c r="J149" s="1"/>
      <c r="K149" s="4"/>
      <c r="L149" s="3">
        <v>44.44</v>
      </c>
      <c r="M149" s="13">
        <f t="shared" si="7"/>
        <v>50.661599999999993</v>
      </c>
      <c r="N149" s="1"/>
      <c r="O149" s="4"/>
      <c r="P149" s="10">
        <v>75.56</v>
      </c>
      <c r="Q149" s="13">
        <f t="shared" si="8"/>
        <v>81.302560000000014</v>
      </c>
      <c r="R149" s="1"/>
      <c r="S149" s="4"/>
    </row>
    <row r="150" spans="4:19">
      <c r="D150" s="3">
        <v>428</v>
      </c>
      <c r="E150" s="13">
        <f t="shared" si="6"/>
        <v>198.16400000000002</v>
      </c>
      <c r="F150" s="1"/>
      <c r="G150" s="8"/>
      <c r="H150" s="3">
        <v>87.150488888888901</v>
      </c>
      <c r="I150" s="1">
        <v>105.36960000000002</v>
      </c>
      <c r="J150" s="1"/>
      <c r="K150" s="4"/>
      <c r="L150" s="3">
        <v>22.22</v>
      </c>
      <c r="M150" s="13">
        <f t="shared" si="7"/>
        <v>25.330799999999996</v>
      </c>
      <c r="N150" s="1"/>
      <c r="O150" s="4"/>
      <c r="P150" s="10">
        <v>51.11</v>
      </c>
      <c r="Q150" s="13">
        <f t="shared" si="8"/>
        <v>54.99436</v>
      </c>
      <c r="R150" s="1"/>
      <c r="S150" s="4"/>
    </row>
    <row r="151" spans="4:19">
      <c r="D151" s="3">
        <v>254</v>
      </c>
      <c r="E151" s="13">
        <f t="shared" si="6"/>
        <v>117.602</v>
      </c>
      <c r="F151" s="1"/>
      <c r="G151" s="8"/>
      <c r="H151" s="3">
        <v>46.615377777777802</v>
      </c>
      <c r="I151" s="1">
        <v>54.566400000000009</v>
      </c>
      <c r="J151" s="1"/>
      <c r="K151" s="4"/>
      <c r="L151" s="3">
        <v>0</v>
      </c>
      <c r="M151" s="13">
        <f t="shared" si="7"/>
        <v>0</v>
      </c>
      <c r="N151" s="1"/>
      <c r="O151" s="4"/>
      <c r="P151" s="10">
        <v>26.67</v>
      </c>
      <c r="Q151" s="13">
        <f t="shared" si="8"/>
        <v>28.696920000000002</v>
      </c>
      <c r="R151" s="1"/>
      <c r="S151" s="4"/>
    </row>
    <row r="152" spans="4:19">
      <c r="D152" s="3">
        <v>117</v>
      </c>
      <c r="E152" s="13">
        <f t="shared" si="6"/>
        <v>54.170999999999999</v>
      </c>
      <c r="F152" s="1"/>
      <c r="G152" s="8"/>
      <c r="H152" s="3">
        <v>28.374577777777802</v>
      </c>
      <c r="I152" s="1">
        <v>31.987200000000005</v>
      </c>
      <c r="J152" s="1"/>
      <c r="K152" s="4"/>
      <c r="L152" s="3">
        <v>0</v>
      </c>
      <c r="M152" s="13">
        <f t="shared" si="7"/>
        <v>0</v>
      </c>
      <c r="N152" s="1"/>
      <c r="O152" s="4"/>
      <c r="P152" s="10">
        <v>5</v>
      </c>
      <c r="Q152" s="13">
        <f t="shared" si="8"/>
        <v>5.3800000000000008</v>
      </c>
      <c r="R152" s="1"/>
      <c r="S152" s="4"/>
    </row>
    <row r="153" spans="4:19">
      <c r="D153" s="3">
        <v>27</v>
      </c>
      <c r="E153" s="13">
        <f t="shared" si="6"/>
        <v>12.501000000000001</v>
      </c>
      <c r="F153" s="1"/>
      <c r="G153" s="8"/>
      <c r="H153" s="3">
        <v>16.889629629629599</v>
      </c>
      <c r="I153" s="1">
        <v>22.579200000000004</v>
      </c>
      <c r="J153" s="1"/>
      <c r="K153" s="4"/>
      <c r="L153" s="3">
        <v>0</v>
      </c>
      <c r="M153" s="13">
        <f t="shared" si="7"/>
        <v>0</v>
      </c>
      <c r="N153" s="1"/>
      <c r="O153" s="4"/>
      <c r="P153" s="10">
        <v>0</v>
      </c>
      <c r="Q153" s="13">
        <f t="shared" si="8"/>
        <v>0</v>
      </c>
      <c r="R153" s="1"/>
      <c r="S153" s="4"/>
    </row>
    <row r="154" spans="4:19" ht="15.75" thickBot="1">
      <c r="D154" s="5">
        <v>0</v>
      </c>
      <c r="E154" s="13">
        <f t="shared" si="6"/>
        <v>0</v>
      </c>
      <c r="F154" s="6"/>
      <c r="G154" s="9"/>
      <c r="H154" s="5">
        <v>0</v>
      </c>
      <c r="I154" s="6">
        <v>0</v>
      </c>
      <c r="J154" s="6"/>
      <c r="K154" s="7"/>
      <c r="L154" s="5">
        <v>0</v>
      </c>
      <c r="M154" s="13">
        <f t="shared" si="7"/>
        <v>0</v>
      </c>
      <c r="N154" s="6"/>
      <c r="O154" s="7"/>
      <c r="P154" s="11">
        <v>0</v>
      </c>
      <c r="Q154" s="13">
        <f t="shared" si="8"/>
        <v>0</v>
      </c>
      <c r="R154" s="6"/>
      <c r="S154" s="7"/>
    </row>
  </sheetData>
  <mergeCells count="4">
    <mergeCell ref="H3:K3"/>
    <mergeCell ref="D3:G3"/>
    <mergeCell ref="L3:O3"/>
    <mergeCell ref="P3:S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2015-12-03T11:40:06Z</dcterms:modified>
</cp:coreProperties>
</file>